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ANDREA\2023 PRORACUN\Izvrsenje 1-12 2023\"/>
    </mc:Choice>
  </mc:AlternateContent>
  <xr:revisionPtr revIDLastSave="0" documentId="13_ncr:1_{04676C2F-8163-4F68-A043-84181A071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SHODI" sheetId="2" r:id="rId1"/>
    <sheet name="PRIHODI I OSTALO" sheetId="3" r:id="rId2"/>
  </sheets>
  <definedNames>
    <definedName name="_xlnm._FilterDatabase" localSheetId="1" hidden="1">'PRIHODI I OSTALO'!$A$4:$G$55</definedName>
  </definedNames>
  <calcPr calcId="191029"/>
</workbook>
</file>

<file path=xl/calcChain.xml><?xml version="1.0" encoding="utf-8"?>
<calcChain xmlns="http://schemas.openxmlformats.org/spreadsheetml/2006/main">
  <c r="F81" i="3" l="1"/>
  <c r="F55" i="3"/>
  <c r="F301" i="2" l="1"/>
  <c r="E301" i="2"/>
</calcChain>
</file>

<file path=xl/sharedStrings.xml><?xml version="1.0" encoding="utf-8"?>
<sst xmlns="http://schemas.openxmlformats.org/spreadsheetml/2006/main" count="1275" uniqueCount="825">
  <si>
    <t>KLASA</t>
  </si>
  <si>
    <t>PODRUČNA VATROGASNA ZAJEDNICA LIBURNIJE</t>
  </si>
  <si>
    <t>250-06/23-01/0001</t>
  </si>
  <si>
    <t>Ugovor o sufinanciranju djelatnosti Javne vatrogasne postrojbe Opatija na području Općine Matulji</t>
  </si>
  <si>
    <t>JAVNA VATROGASNA POSTROJBA OPATIJA</t>
  </si>
  <si>
    <t>400-02/22-01/0005</t>
  </si>
  <si>
    <t>Ugovor o financiranju programa Pomoć u kući</t>
  </si>
  <si>
    <t>HRVATSKI CRVENI KRIŽ GD OPATIJA</t>
  </si>
  <si>
    <t>550-01/22-01/0002</t>
  </si>
  <si>
    <t>TRGOVAČKI OBRT BOBICA VL.ZLATKO BRLEK</t>
  </si>
  <si>
    <t>406-01/22-01/0042</t>
  </si>
  <si>
    <t>TOME D.O.O.</t>
  </si>
  <si>
    <t>406-03/22-05/0014</t>
  </si>
  <si>
    <t>GP KRK D.D.</t>
  </si>
  <si>
    <t>406-03/22-06/0001</t>
  </si>
  <si>
    <t>406-03/22-06/0002</t>
  </si>
  <si>
    <t>Ugovor o održavanju informatičke infrastrukture i pohrane podataka</t>
  </si>
  <si>
    <t>VENTEX D.O.O.</t>
  </si>
  <si>
    <t>650-05/23-01/0001</t>
  </si>
  <si>
    <t>Ugovor o financiranju troškova obavljanja knjižnične djelatnosti na području Općine Matulji</t>
  </si>
  <si>
    <t>GRADSKA KNJIŽNICA I ČITAONICA VIKTOR CAR EMIN</t>
  </si>
  <si>
    <t>611-04/22-01/0001</t>
  </si>
  <si>
    <t>ABSOLUTE LIFE J.D.O.O.</t>
  </si>
  <si>
    <t>620-02/22-01/0001</t>
  </si>
  <si>
    <t>Ugovor za izradu glavnog projekta elektrotehničke mjere OIE zgrade Osnovne škole Drago Gervais</t>
  </si>
  <si>
    <t>DELFIN GRUPA D.O.O</t>
  </si>
  <si>
    <t>361-01/22-02/0001</t>
  </si>
  <si>
    <t>Ugovor za izradu glavnog projekta strojarske mjere OIE zgrade Osnovne škole Drago Gervais</t>
  </si>
  <si>
    <t>365-03/22-01/0002</t>
  </si>
  <si>
    <t>Ugovor za izradu glavnog projekta energetske obnove zgrade Osnovne škole Drago Gervais</t>
  </si>
  <si>
    <t>365-03/22-01/0001</t>
  </si>
  <si>
    <t>UDRUGA PUSNI ODBOR MATULJI</t>
  </si>
  <si>
    <t>611-09/23-01/0011</t>
  </si>
  <si>
    <t>UDRUGA DOMOLJUB 1909</t>
  </si>
  <si>
    <t>611-09/23-01/0007</t>
  </si>
  <si>
    <t>UDRUGA ŽEJANSKI ZVONČARI</t>
  </si>
  <si>
    <t>611-09/23-01/0012</t>
  </si>
  <si>
    <t>UDRUGA BRGUJSKI ZVONČARI I MAČKARE</t>
  </si>
  <si>
    <t>611-09/23-01/0006</t>
  </si>
  <si>
    <t>ZVONČARI I MAŠKARE VLAHOV BREG-KORENSKO</t>
  </si>
  <si>
    <t>611-09/23-01/0005</t>
  </si>
  <si>
    <t>DRUŠTVO FRLANIJA PAKAL-BABULINI</t>
  </si>
  <si>
    <t>611-09/23-01/0002</t>
  </si>
  <si>
    <t>UDRUGA ZIJAT,SOST,TANCAT I PIT MATULJI</t>
  </si>
  <si>
    <t>611-09/23-01/0010</t>
  </si>
  <si>
    <t>PUSNO DRUŠTVO MUNE</t>
  </si>
  <si>
    <t>611-09/23-01/0003</t>
  </si>
  <si>
    <t>AESTUS CONSULTING D.O.O.</t>
  </si>
  <si>
    <t>406-01/22-01/0044</t>
  </si>
  <si>
    <t>Ugovor o pružanju usluga stručne geodetske pomoći pri ovjeri geodetskih elaborata</t>
  </si>
  <si>
    <t>GEOSTAR D.O.O.</t>
  </si>
  <si>
    <t>406-03/23-05/0001</t>
  </si>
  <si>
    <t>POMORSKI I POVIJESNI MUZEJ HRVATSKOG PRIMORJA</t>
  </si>
  <si>
    <t>611-05/22-05/0001</t>
  </si>
  <si>
    <t>Ugovor o audio-video snimanju sjednica Općinskog vijeća Općine Matulji u 2023.g.</t>
  </si>
  <si>
    <t>OBRT RIF MARKETING,VL.NIKOLA CVJETOVIĆ</t>
  </si>
  <si>
    <t>008-02/23-01/0004</t>
  </si>
  <si>
    <t>Ugovor o održavanju mrežnih stranica Općine Matulji u 2023.godini</t>
  </si>
  <si>
    <t>008-02/23-01/0003</t>
  </si>
  <si>
    <t>Ugovor o medijskom praćenju i promidžbi manifestacija u organizaciji Općine Matulji u 2023. godini</t>
  </si>
  <si>
    <t>008-02/23-01/0002</t>
  </si>
  <si>
    <t>OŠ DRAGO GERVAIS BREŠCA</t>
  </si>
  <si>
    <t>602-01/22-01/0063</t>
  </si>
  <si>
    <t>Polica osiguranja imovine br. 08 0116972</t>
  </si>
  <si>
    <t>SAVA OSIGURANJE D.D.</t>
  </si>
  <si>
    <t>453-01/22-01/0007</t>
  </si>
  <si>
    <t>UDRUGA "DOMAĆA UŽANCA"</t>
  </si>
  <si>
    <t>610-01/22-01/0003</t>
  </si>
  <si>
    <t>406-03/22-05/0013</t>
  </si>
  <si>
    <t>Ugovor usluga izrade izmjena i dopuna Urbanističkog plana uređenja 14 poslovne zone Miklavija (K8)</t>
  </si>
  <si>
    <t>URBANISTIČKI STUDIO RIJEKA D.O.O.</t>
  </si>
  <si>
    <t>406-03/22-05/0011</t>
  </si>
  <si>
    <t>610-01/22-01/0002</t>
  </si>
  <si>
    <t>ART-ING D.O.O.</t>
  </si>
  <si>
    <t>406-01/22-01/0047</t>
  </si>
  <si>
    <t>Ugovor o obavljanju poslova veterinarsko-higijeničarske službe na području Općine Matulji u 2023.g.</t>
  </si>
  <si>
    <t>VETERINARSKA STANICA RIJEKA D.O.O.</t>
  </si>
  <si>
    <t>406-03/22-05/0012</t>
  </si>
  <si>
    <t>OŠ DR.ANDRIJA MOHOROVIČIĆ MATULJI</t>
  </si>
  <si>
    <t>602-01/22-01/0185</t>
  </si>
  <si>
    <t>KOMUNALAC D.O.O.</t>
  </si>
  <si>
    <t>363-02/22-01/0174</t>
  </si>
  <si>
    <t>ŠPAROGA,OBRT ZA USLUGE ČIŠĆENJA</t>
  </si>
  <si>
    <t>406-01/22-01/0035</t>
  </si>
  <si>
    <t>Ugovor o pružanju knjižničnih usluga posredstvom pokretne knjižnice - Županijskog bibliobusa</t>
  </si>
  <si>
    <t>GRADSKA KNJIŽNICA RIJEKA</t>
  </si>
  <si>
    <t>612-04/22-01/0001</t>
  </si>
  <si>
    <t>310-02/22-01/0003</t>
  </si>
  <si>
    <t>Ugovor za pružanje usluge održavanja bežične opreme Općine Matulji za bežični pristup Internetu - HOTSPOT</t>
  </si>
  <si>
    <t>AIRNET D.O.O.</t>
  </si>
  <si>
    <t>650-01/22-01/0015</t>
  </si>
  <si>
    <t>112-07/23-01/0001</t>
  </si>
  <si>
    <t>JAVNA USTANOVA PARK PRIRODE UČKA</t>
  </si>
  <si>
    <t>402-07/23-01/01</t>
  </si>
  <si>
    <t>Ugovor o pružanju pravne pomoći za 2023.g.</t>
  </si>
  <si>
    <t>ODVJETNIČKO DRUŠTVO ORLIĆ I SURADNICI D.O.O.</t>
  </si>
  <si>
    <t>406-03/23-05/0002</t>
  </si>
  <si>
    <t>ŠPORTSKO-REKREACIJSKI KLUB MALI GYM</t>
  </si>
  <si>
    <t>UDRUGA ZA PROMICANJE ZDRAVLJA KASTAV 55+</t>
  </si>
  <si>
    <t>402-02/22-01/0001</t>
  </si>
  <si>
    <t>HRVATSKA GORSKA SLUŽBA SPAŠAVANJA-RIJEKA</t>
  </si>
  <si>
    <t>402-01/22-01/0035</t>
  </si>
  <si>
    <t>EUROMODUL D.O.O.</t>
  </si>
  <si>
    <t>406-01/22-01/0045</t>
  </si>
  <si>
    <t>ANEKS broj: O-22-2242/4 Ugovoru o opskrbi krajnjeg kupca broj:O-22-2242</t>
  </si>
  <si>
    <t>HEP OPSKRBA D.O.O.</t>
  </si>
  <si>
    <t>406-01/22-01/0006</t>
  </si>
  <si>
    <t>LYNX SECURITY D.O.O.</t>
  </si>
  <si>
    <t>RIJEKAPROJEKT D.O.O.</t>
  </si>
  <si>
    <t>406-03/22-05/0002</t>
  </si>
  <si>
    <t>KUD UČKA MATULJI</t>
  </si>
  <si>
    <t>024-03/23-02/0002</t>
  </si>
  <si>
    <t>612-09/23-01/0002</t>
  </si>
  <si>
    <t>Sporazum o suradnji u provođenju međunarodnog programa ekoškole u RH za 2023.g.</t>
  </si>
  <si>
    <t>UDRUGA LIJEPA NAŠA ZAGREB</t>
  </si>
  <si>
    <t>602-11/23-01/0002</t>
  </si>
  <si>
    <t>DAMIROV FOTO KUTAK</t>
  </si>
  <si>
    <t>031-03/23-01/0001</t>
  </si>
  <si>
    <t>Ugovor o financiranju javnih potreba u sportu za 2023. godinu</t>
  </si>
  <si>
    <t>ZAJEDNICA SPORT.UDRUGA OPĆINE MATULJI</t>
  </si>
  <si>
    <t>620-02/23-01/0001</t>
  </si>
  <si>
    <t>Ugovor o poslovnoj suradnji na medijskom praćenju Općine Matulji za 2023.g.</t>
  </si>
  <si>
    <t>UDRUGA CASTUA</t>
  </si>
  <si>
    <t>008-02/23-01/0005</t>
  </si>
  <si>
    <t>PRIVATNA FIZIKALNA TERAPIJA TATJANA STAKIĆ</t>
  </si>
  <si>
    <t>500-07/23-01/0001</t>
  </si>
  <si>
    <t>Ugovor o održavanju informacijskog sustava Općine Matulji - postojećih programskih modula za period od 12 mjeseci</t>
  </si>
  <si>
    <t>INFOPROJEKT D.O.O.</t>
  </si>
  <si>
    <t>650-02/23-01/0002</t>
  </si>
  <si>
    <t>NOGOMETNI KLUB MUNE</t>
  </si>
  <si>
    <t>622-05/23-01/0001</t>
  </si>
  <si>
    <t>602-02/23-01/0001</t>
  </si>
  <si>
    <t>RAV-SPORT J.D.O.O.</t>
  </si>
  <si>
    <t>406-03/22-05/0008</t>
  </si>
  <si>
    <t>406-03/22-05/0007</t>
  </si>
  <si>
    <t>DOM ZDRAVLJA PGŽ</t>
  </si>
  <si>
    <t>500-07/23-01/0002</t>
  </si>
  <si>
    <t>Ugovor za održavanje pipGIS programskog rješenja za vođenje baze prostornih podataka</t>
  </si>
  <si>
    <t>PROMET I PROSTOR D.O.O.</t>
  </si>
  <si>
    <t>650-02/22-01/0003</t>
  </si>
  <si>
    <t>GEOPROJEKT D.D.</t>
  </si>
  <si>
    <t>406-01/22-01/0032</t>
  </si>
  <si>
    <t>OBRTNIČKA KOMORA PGŽ</t>
  </si>
  <si>
    <t>421-04/23-01/0002</t>
  </si>
  <si>
    <t>UDRUGA MALENICA-MATULJI</t>
  </si>
  <si>
    <t>500-07/23-01/0004</t>
  </si>
  <si>
    <t>ODVJETNICA JELENA JAKŠIĆ</t>
  </si>
  <si>
    <t>406-03/23-05/0004</t>
  </si>
  <si>
    <t>PLODINE D.D.ZA TRGOVINU I USLUGE</t>
  </si>
  <si>
    <t>551-01/22-01/0002</t>
  </si>
  <si>
    <t>500-07/23-01/0003</t>
  </si>
  <si>
    <t>Ugovor 0104-23/NP o podršci i upravljanju IT sustavom Općine Matulji</t>
  </si>
  <si>
    <t>650-05/23-01/0005</t>
  </si>
  <si>
    <t xml:space="preserve">SPORTSKO DRUŠTVO RUPNJAK                          </t>
  </si>
  <si>
    <t>421-04/23-01/0001</t>
  </si>
  <si>
    <t>500-07/23-01/0007</t>
  </si>
  <si>
    <t>Ugovor o provedbi preventivnog zdravstvenog programa "Zdrava djeca - zdravi zubi"</t>
  </si>
  <si>
    <t>ORDINACIJA DENTALNE MEDICINE MR.SC.DARIA SIMČIĆ</t>
  </si>
  <si>
    <t>500-01/22-01/0023</t>
  </si>
  <si>
    <t>ŽUPA SV.ANTUNA OPATA ŠAPJANE</t>
  </si>
  <si>
    <t>402-08/23-01/0005</t>
  </si>
  <si>
    <t>610-04/23-01/0001</t>
  </si>
  <si>
    <t>Ugovor o suradnji i zajedničkoj organizaciji manifestacije "Matuljske ljetne večeri"</t>
  </si>
  <si>
    <t>TURISTIČKA ZAJEDNICA OPĆINE MATULJI</t>
  </si>
  <si>
    <t>610-01/23-01/0007</t>
  </si>
  <si>
    <t>Ugovor o poslovnoj suradnji na medijskom praćenju Općine Matulji</t>
  </si>
  <si>
    <t>RI PORTAL J.D.O.O.</t>
  </si>
  <si>
    <t>008-02/23-01/0007</t>
  </si>
  <si>
    <t>Ugovor o pružanju usluga održavanja SWING programskih proizvoda</t>
  </si>
  <si>
    <t>SWING INFORMATIKA D.O.O.</t>
  </si>
  <si>
    <t>406-03/23-05/0006</t>
  </si>
  <si>
    <t>Ugovor o redovnom održavanju komunalne infrastrukture na području Općine Matulji u 2023.g.</t>
  </si>
  <si>
    <t>363-01/23-01/0002</t>
  </si>
  <si>
    <t>363-01/23-10-0002</t>
  </si>
  <si>
    <t>612-09/23-01/0003</t>
  </si>
  <si>
    <t>Ugovor o financiranju troškova obavljanja djelatnosti Crvenog križa na području Općine Matulji</t>
  </si>
  <si>
    <t>550-04/23-01/0001</t>
  </si>
  <si>
    <t>Ugovor o provedbi aktivnosti očuvanja "Zaštićenog krajobraza Lisina" u 2023. godini</t>
  </si>
  <si>
    <t>UDRUGA LISINA AVANTURA</t>
  </si>
  <si>
    <t>351-06/23-01/0002</t>
  </si>
  <si>
    <t>FOLIOT-CENTAR ZA DJECU I MLADE</t>
  </si>
  <si>
    <t>611-09/23-01/0016</t>
  </si>
  <si>
    <t>612-09/23-01/0012</t>
  </si>
  <si>
    <t>UDRUGA UMIROVLJENIKA I STARIJIH OSOBA OPĆINE MATUL</t>
  </si>
  <si>
    <t>611-09/23-01/0014</t>
  </si>
  <si>
    <t>HRVATSKO DRUŠTVO KOLEKCIONARA MILITARIJE</t>
  </si>
  <si>
    <t>612-09/23-01/0004</t>
  </si>
  <si>
    <t>KARNEVALSKA UDRUGA VAVEK PARIĆANI</t>
  </si>
  <si>
    <t>611-09/23-01/0017</t>
  </si>
  <si>
    <t>UDRUGA INTERINOVA MATULJI</t>
  </si>
  <si>
    <t>611-09/23-01/0015</t>
  </si>
  <si>
    <t>402-02/23-01/0001</t>
  </si>
  <si>
    <t>RODOSLOVNI CENTAR LIBURNIJE I KASTAVŠTINE</t>
  </si>
  <si>
    <t>612-09/23-01/0009</t>
  </si>
  <si>
    <t>611-09/23-01/0018</t>
  </si>
  <si>
    <t>DRUŠTVO TJELESNIH INVALIDA GRADA RIJEKE</t>
  </si>
  <si>
    <t>550-01/23-01/0001</t>
  </si>
  <si>
    <t>551-08/23-01/0005</t>
  </si>
  <si>
    <t>PUHAČKI ORKESTAR LOVRAN</t>
  </si>
  <si>
    <t>611-09/23-01/0013</t>
  </si>
  <si>
    <t>320-10/23-01/0005</t>
  </si>
  <si>
    <t>PČELARSKA UDRUGA UČKA</t>
  </si>
  <si>
    <t>302-05/23-01/0002</t>
  </si>
  <si>
    <t>351-06/23-01/0003</t>
  </si>
  <si>
    <t>LD LISJAK KASTAV</t>
  </si>
  <si>
    <t>352-01/23-01/0001</t>
  </si>
  <si>
    <t>UDRUGA BRGUJSKI KAPUZ</t>
  </si>
  <si>
    <t>320-10/23-01/0004</t>
  </si>
  <si>
    <t>DRUŠTVO MULTIPLE SKLEROZE PGŽ</t>
  </si>
  <si>
    <t>550-01/23-01/0002</t>
  </si>
  <si>
    <t>PLANINARSKO DRUŠTVO LISINA MATULJI</t>
  </si>
  <si>
    <t>602-11/23-01/0003</t>
  </si>
  <si>
    <t>UDRUGA OSOBA S MIŠIĆNOM DISTROFIJOM</t>
  </si>
  <si>
    <t>551-08/23-01/0006</t>
  </si>
  <si>
    <t>UDRUGA LIJEČENIH ALKOHOLIČARA</t>
  </si>
  <si>
    <t>551-08/23-01/0004</t>
  </si>
  <si>
    <t>612-09/23-01/0007</t>
  </si>
  <si>
    <t>ISTRA FILM</t>
  </si>
  <si>
    <t>612-09/23-01/0011</t>
  </si>
  <si>
    <t>UDVDR PODRUŽNICA PGŽ</t>
  </si>
  <si>
    <t>610-04/23-01/0002</t>
  </si>
  <si>
    <t>612-09/23-01/0005</t>
  </si>
  <si>
    <t>602-01/23-01/0003</t>
  </si>
  <si>
    <t>UDRUGA GLUHIH I NAGLUHIH PGŽ</t>
  </si>
  <si>
    <t>550-05/23-01/0001</t>
  </si>
  <si>
    <t>UDRUGA ŽENA OPERIRANIH DOJKI NADA-RIJEKA</t>
  </si>
  <si>
    <t>500-07/23-01/0005</t>
  </si>
  <si>
    <t>UDRUGA PROIZVOĐAČA GROZJA I VINA JARBOLA</t>
  </si>
  <si>
    <t>320-10/23-01/0003</t>
  </si>
  <si>
    <t>UABA LIBURNIJE</t>
  </si>
  <si>
    <t>610-04/23-01/0003</t>
  </si>
  <si>
    <t>610-01/23-01/0008</t>
  </si>
  <si>
    <t>OBRT ZA ČUVANJE DJECE SRETNA SOVICA, VL. E.BITIĆ</t>
  </si>
  <si>
    <t>402-01/22-01/0044</t>
  </si>
  <si>
    <t>GRAĐEVINAR D.O.O.</t>
  </si>
  <si>
    <t>406-03/22-01/0001</t>
  </si>
  <si>
    <t>POLIKLINIKA KANTRIDA - DENTAL</t>
  </si>
  <si>
    <t>500-07/23-01/0008</t>
  </si>
  <si>
    <t>DJEČJI VRTIĆ LUNA</t>
  </si>
  <si>
    <t>621-03/23-01/0002</t>
  </si>
  <si>
    <t>UDRUGA ZA OČUVANJE ČAKAVSKOG GOVORA "BESEDA"</t>
  </si>
  <si>
    <t>612-09/23-01/0010</t>
  </si>
  <si>
    <t>Ugovor o nabavi spremnika za biootpad</t>
  </si>
  <si>
    <t>EOL-EKOS d.o.o.</t>
  </si>
  <si>
    <t>406-03/23-02/0001</t>
  </si>
  <si>
    <t>UDRUGA MLADIH VELI BRGUD</t>
  </si>
  <si>
    <t>610-01/23-01/0003</t>
  </si>
  <si>
    <t>MEDIA M OBRT ZA USLUGE</t>
  </si>
  <si>
    <t>008-02/23-01/0009</t>
  </si>
  <si>
    <t>ZAJEDNICA TALIJANA MOŠĆENIČKA DRAGA</t>
  </si>
  <si>
    <t>610-01/23-01/0006</t>
  </si>
  <si>
    <t>LIKOVNA UDRUGA MATULJI</t>
  </si>
  <si>
    <t>611-09/23-02/0003</t>
  </si>
  <si>
    <t>Sporazum o domaćinstvu i pokroviteljstvu izložbe MLADI@INOVACIJE 2023.</t>
  </si>
  <si>
    <t>Savez inovatora PGŽ Rijeka</t>
  </si>
  <si>
    <t>630-04/23-01/0002</t>
  </si>
  <si>
    <t>Ugovor o modernizaciji postojećeg sustava javne rasvjete u Općini Matulji</t>
  </si>
  <si>
    <t>DOMENI D.O.O.</t>
  </si>
  <si>
    <t>406-01/22-01/0020</t>
  </si>
  <si>
    <t>Ugovor o dobrovoljnom zdravstvenom osiguranju s uključenim preventivnim sistematskim pregledom</t>
  </si>
  <si>
    <t>CROATIA OSIGURANJE D.D.</t>
  </si>
  <si>
    <t>406-03/23-05/0010</t>
  </si>
  <si>
    <t>620-01/23-01/0002</t>
  </si>
  <si>
    <t>ANEX Ugovoru o održavanju javnih zelenih površina Općine Matulji za jednogodišnji period</t>
  </si>
  <si>
    <t>PARKOVI D.O.O.</t>
  </si>
  <si>
    <t>406-01/22-01/0022</t>
  </si>
  <si>
    <t>GPZ GRAĐEVNO PROJEKTNI ZAVOD D.D.</t>
  </si>
  <si>
    <t>340-02/23-09/0001</t>
  </si>
  <si>
    <t>ZZ CONCEPT D.O.O.</t>
  </si>
  <si>
    <t>406-03/23-05/0007</t>
  </si>
  <si>
    <t>Župa Marije Magdalene Vele Mune</t>
  </si>
  <si>
    <t>402-08/23-01/0009</t>
  </si>
  <si>
    <t>Ugovor o prijevoz djece s teškoćama u razvoju sa područja Općine Matulji</t>
  </si>
  <si>
    <t>VAN D.O.O.</t>
  </si>
  <si>
    <t>406-03/22-05/0009</t>
  </si>
  <si>
    <t>VUKIĆ I PARTNERI D.O.O.</t>
  </si>
  <si>
    <t>363-02/21-01/0195</t>
  </si>
  <si>
    <t>WIENER OSIGURANJE VIENNA INSURANCE GROUP D.D.</t>
  </si>
  <si>
    <t>240-08/23-01/0002</t>
  </si>
  <si>
    <t>STUDENTSKI CENTAR RIJEKA</t>
  </si>
  <si>
    <t>Ugovor o kupnji i korištenju konzum poklon kartica br. 1273/23</t>
  </si>
  <si>
    <t>KONZUM PLUS D.O.O.</t>
  </si>
  <si>
    <t>406-03/23-05/0014</t>
  </si>
  <si>
    <t>Ugovor o provođenju programa podrške socijalnog pedagoga za učenike osnovne škole u Općini Matulji u šk.god. 2023./2024</t>
  </si>
  <si>
    <t>550-01/23-01/0003</t>
  </si>
  <si>
    <t>Ugovor o provođenju programa psihološkog savjetovališta za građane za razdoblje rujan - prosinac 2023. godine</t>
  </si>
  <si>
    <t>500-07/23-01/0009</t>
  </si>
  <si>
    <t>421-04/23-01/0007</t>
  </si>
  <si>
    <t>Ugovor o provođenju programa podrške logopeda za učenike osnovne škole u Općini Matulji u šk.god. 2023./2024.</t>
  </si>
  <si>
    <t>LOGOPEDSKI KABINET VL.ROBERT CIMPERMAN</t>
  </si>
  <si>
    <t>Ugovor o održavanju javnih zelenih površina Općine Matulji za jednogodišnji period</t>
  </si>
  <si>
    <t>406-03/23-01/0003</t>
  </si>
  <si>
    <t>TURISTIČKA ZAJEDNICA KVARNERA</t>
  </si>
  <si>
    <t>344-01/22-01/0008</t>
  </si>
  <si>
    <t>USTANOVA IVAN MATETIĆ RONJGOV</t>
  </si>
  <si>
    <t>610-01/23-01/0015</t>
  </si>
  <si>
    <t>602-01/23-01/0004</t>
  </si>
  <si>
    <t>944-05/19-01/0033</t>
  </si>
  <si>
    <t>944-05/23-01/0025</t>
  </si>
  <si>
    <t>HEMON D.O.O.</t>
  </si>
  <si>
    <t>RI-ING NET D.O.O.</t>
  </si>
  <si>
    <t>650-02/23-01/0005</t>
  </si>
  <si>
    <t>ODVJETNIK DARIJAN HORT</t>
  </si>
  <si>
    <t>944-08/23-01/0010</t>
  </si>
  <si>
    <t>UDRUŽENJE OBRTNIKA OPATIJA</t>
  </si>
  <si>
    <t>302-01/22-01/0011</t>
  </si>
  <si>
    <t>STELLA D.O.O.</t>
  </si>
  <si>
    <t>406-03/23-06/0003</t>
  </si>
  <si>
    <t>406-03/23-06/0002</t>
  </si>
  <si>
    <t>BLACHERE ILLUMINATION - GOSPODARI SVJETLA D.O.O.</t>
  </si>
  <si>
    <t>610-01/23-01/0012</t>
  </si>
  <si>
    <t>AUTO CENTAR SELECT D.O.O.</t>
  </si>
  <si>
    <t>406-03/23-01/0004</t>
  </si>
  <si>
    <t>EXPONO D.O.O.</t>
  </si>
  <si>
    <t>406-03/23-01/0005</t>
  </si>
  <si>
    <t>602-11/23-01/0005</t>
  </si>
  <si>
    <t>406-07/23-01/0002</t>
  </si>
  <si>
    <t>Ugovor br. 156/22. o uključivanju željeznice u sustav javnog gradsko-prigradskog prijevoza Grada Rijeke</t>
  </si>
  <si>
    <t>HŽ PUTNIČKI PRIJEVOZ D.O.O.</t>
  </si>
  <si>
    <t>341-01/22-01/0001</t>
  </si>
  <si>
    <t>550-04/23-01/0002</t>
  </si>
  <si>
    <t>MINISTARSTVO UNUTARNJIH POSLOVA RH</t>
  </si>
  <si>
    <t>008-03/23-01/0004</t>
  </si>
  <si>
    <t>ANEX Ugovora o sufinanciranju djelatnosti Javne vatrogasne postrojbe Opatija na području Općine Matulji</t>
  </si>
  <si>
    <t>Ugovor o financiranju i provedbi javnozdravstvenog programa "Pregledi i edukacija za rano otkrivanje melanoma"</t>
  </si>
  <si>
    <t>NASTAVNI ZAVOD ZA JAVNO ZDRAVSTVO PGŽ</t>
  </si>
  <si>
    <t>I. ANEX Ugovora o modernizaciji postojećeg sustava javne rasvjete u Općini Matulji</t>
  </si>
  <si>
    <t>II. ANEX Ugovora o modernizaciji postojećeg sustava javne rasvjete u Općini Matulji</t>
  </si>
  <si>
    <t>334-09/23-01/0001</t>
  </si>
  <si>
    <t>RKT ŽUPA KRISTA KRALJA MATULJI</t>
  </si>
  <si>
    <t>421-04/23-01/0006</t>
  </si>
  <si>
    <t>610-01/23-01/0017</t>
  </si>
  <si>
    <t>Ugovor o provođenju programa logopedskih radionica za preškolce za pedagošku godinu 2023./2024.</t>
  </si>
  <si>
    <t>550-01/23-01/0005</t>
  </si>
  <si>
    <t>406-03/23-05/0009</t>
  </si>
  <si>
    <t>Polica osiguranja od odgovornosti broj 1307-00067064</t>
  </si>
  <si>
    <t>406-03/23-05/0008</t>
  </si>
  <si>
    <t>GIMNAZIJA EUGENA KUMIČIĆA OPATIJA</t>
  </si>
  <si>
    <t>421-01/23-01/0007</t>
  </si>
  <si>
    <t>406-03/23-05/0012</t>
  </si>
  <si>
    <t>SOPG VILIM JURDANA</t>
  </si>
  <si>
    <t>320-10/23-01/0009</t>
  </si>
  <si>
    <t>OPG HOSI MARIJA</t>
  </si>
  <si>
    <t>320-10/23-01/0010</t>
  </si>
  <si>
    <t>OPG MEJAK,VL,JOSIP MEJAK</t>
  </si>
  <si>
    <t>320-10/23-01/0011</t>
  </si>
  <si>
    <t>SOPG GORAN STANIĆ</t>
  </si>
  <si>
    <t>320-10/23-01/0012</t>
  </si>
  <si>
    <t>SOPG ROBERT CETINA</t>
  </si>
  <si>
    <t>320-10/23-01/0013</t>
  </si>
  <si>
    <t>SOPG ALEN KINKELA</t>
  </si>
  <si>
    <t>320-10/23-01/0014</t>
  </si>
  <si>
    <t>OPG BRUNO FRLAN</t>
  </si>
  <si>
    <t>320-10/23-01/0015</t>
  </si>
  <si>
    <t>OPG ELVIS KALČIĆ</t>
  </si>
  <si>
    <t>320-10/23-01/0016</t>
  </si>
  <si>
    <t>OPG RUŽIĆ FRANKO</t>
  </si>
  <si>
    <t>320-10/23-01/0017</t>
  </si>
  <si>
    <t>OPG SILVIJA RUŽIĆ</t>
  </si>
  <si>
    <t>320-10/23-01/0018</t>
  </si>
  <si>
    <t>CM DELTA D.O.O.</t>
  </si>
  <si>
    <t>311-01/23-01/0019</t>
  </si>
  <si>
    <t>MARINE HIDRAULIK D.O.O.</t>
  </si>
  <si>
    <t>311-01/23-01/0029</t>
  </si>
  <si>
    <t>OLEA D.O.O.</t>
  </si>
  <si>
    <t>311-01/23-01/0021</t>
  </si>
  <si>
    <t>HIT D.O.O.</t>
  </si>
  <si>
    <t>311-1/23-01/0008</t>
  </si>
  <si>
    <t>TOP CLEAN,OBRT ZA USLUGE</t>
  </si>
  <si>
    <t>311-01/23-01/0018</t>
  </si>
  <si>
    <t>BARCODE,OBRT ZA UGOSTITELJSTVO</t>
  </si>
  <si>
    <t>311-01/23-01/0012</t>
  </si>
  <si>
    <t>AFRO d.o.o. JURDANI</t>
  </si>
  <si>
    <t>311-01/23-01/0016</t>
  </si>
  <si>
    <t>BELCON D.O.O.</t>
  </si>
  <si>
    <t>311-01/23-01/0006</t>
  </si>
  <si>
    <t>DALAUTO D.O.O.</t>
  </si>
  <si>
    <t>TEM CENTAR PODOVA D.O.O.</t>
  </si>
  <si>
    <t>311-01/23-01/0014</t>
  </si>
  <si>
    <t>LOLEA J.D.O.O.</t>
  </si>
  <si>
    <t>311-01/23-01/0011</t>
  </si>
  <si>
    <t>BUDDY'S OBRT ZA UGOSTITELJSTVO,VL.ZLATKO VALČIĆ</t>
  </si>
  <si>
    <t>311-01/23-01/0004</t>
  </si>
  <si>
    <t>BARAKA,OBRT ZA UGOSTITELJSTVO</t>
  </si>
  <si>
    <t>311-01/23-01/0009</t>
  </si>
  <si>
    <t>OBRT SENSES CENTAR ZA ESTETIKU</t>
  </si>
  <si>
    <t>311-01/23-01/0003</t>
  </si>
  <si>
    <t>KAMIN,OBRT ZA GRAĐ.USLUGE</t>
  </si>
  <si>
    <t>311-01/23-01/0002</t>
  </si>
  <si>
    <t>LUMBERTRANS d.o.o.</t>
  </si>
  <si>
    <t>311-01/23-01/0028</t>
  </si>
  <si>
    <t>DENTIVO D.O.O.</t>
  </si>
  <si>
    <t>311-01/23-01/0027</t>
  </si>
  <si>
    <t>ALESANDRO TRADE D.O.O.</t>
  </si>
  <si>
    <t>311-01/23-01/0025</t>
  </si>
  <si>
    <t>SALUS,OBRT ZA FRIZERSKE USLUGE</t>
  </si>
  <si>
    <t>311-01/23-01/0017</t>
  </si>
  <si>
    <t>UGOST.OBRT FIORIN</t>
  </si>
  <si>
    <t>311-01/23-01/0023</t>
  </si>
  <si>
    <t>JAVNI PRIJEVOZ BILOBRK,VL.NEVENKO BILOBRK</t>
  </si>
  <si>
    <t>311-01/23-01/0031</t>
  </si>
  <si>
    <t>STARA POŠTA, OBRT VL. K.GRAOVAC I M.BRAJKOVIĆ</t>
  </si>
  <si>
    <t>311-01/23-01/0020</t>
  </si>
  <si>
    <t>TRESEINOVE D.O.O.</t>
  </si>
  <si>
    <t>311-01/23-01/0005</t>
  </si>
  <si>
    <t>311-01/23-01/0015</t>
  </si>
  <si>
    <t>"AB-ELEKTRO"ELEKTROMEHANIČARSKI OBRT</t>
  </si>
  <si>
    <t>311-01/23-01/0022</t>
  </si>
  <si>
    <t>NB-TEHNIKA D.O.O.</t>
  </si>
  <si>
    <t>311-01/23-01/0024</t>
  </si>
  <si>
    <t>FERMON D.O.O.</t>
  </si>
  <si>
    <t>311-01/23-01/0026</t>
  </si>
  <si>
    <t>PRO-REC,USLUŽNI OBRT VL.ROBERT KALČIĆ</t>
  </si>
  <si>
    <t>311-01/23-01/0030</t>
  </si>
  <si>
    <t>STANIĆ TIM D.O.O.</t>
  </si>
  <si>
    <t>311-01/23-01/0032</t>
  </si>
  <si>
    <t>UNITAP TAPETARSKI OBRT,VL.MILJENKO HEGEDUŠ</t>
  </si>
  <si>
    <t>311-01/23-01/0033</t>
  </si>
  <si>
    <t>406-03/23-05/0020</t>
  </si>
  <si>
    <t>HARTA D.O.O.</t>
  </si>
  <si>
    <t>406-03/23-05/0017</t>
  </si>
  <si>
    <t>DJEČJI VRTIĆ RIJEKA</t>
  </si>
  <si>
    <t>601-04/23-01/0007</t>
  </si>
  <si>
    <t>LETEĆI MEDVJEDIĆ,OBRT ZA ČUVANJE DJECE</t>
  </si>
  <si>
    <t>402-01/23-01/0003</t>
  </si>
  <si>
    <t>TETA SANJA, OBRT ZA ČUVANJE DJECE</t>
  </si>
  <si>
    <t>TOČKICA,OBRT ZA ČUVANJE DJECE</t>
  </si>
  <si>
    <t>DJEČJI VRTIĆ GROBNIĆKI TIĆI</t>
  </si>
  <si>
    <t>ZLATNI DANCI,OBRT ZA DADILJE</t>
  </si>
  <si>
    <t>SREĆICA,OBRT ZA ČUVANJE DJECE</t>
  </si>
  <si>
    <t>ZVONČIĆI, OBRT ZA ČUVANJE DJECE</t>
  </si>
  <si>
    <t>OBRT ZA DNEVNU SKRB O DJECI KOCKICA,VL.B.ALVAĐ</t>
  </si>
  <si>
    <t>VILIN SVIJET,OBRT ZA DNEVNU SKRB O DJECI</t>
  </si>
  <si>
    <t>MALENI OBRT ZA ČUVANJE DJECE, VL. J. PUPOVAC-SAFIĆ</t>
  </si>
  <si>
    <t>DJEČJI VRTIĆ PONEŠTRICA</t>
  </si>
  <si>
    <t>LITTLE BOX,OBRT ZA ČUVANJE DJECE</t>
  </si>
  <si>
    <t>DJEČJI VRTIĆ VLADIMIR NAZOR</t>
  </si>
  <si>
    <t>ANEKS Ugovora br. 1/23 o najmu osobnog vozila za potrebe Općine Matulji</t>
  </si>
  <si>
    <t>ADRIA P.A. D.O.O.</t>
  </si>
  <si>
    <t>406-01/19-01/0087</t>
  </si>
  <si>
    <t>VIZOR D.O.O.</t>
  </si>
  <si>
    <t>024-04/23-03/0007</t>
  </si>
  <si>
    <t>421-04/23-01/0008</t>
  </si>
  <si>
    <t>Ugovor o pružanju poštanskih usluga</t>
  </si>
  <si>
    <t>HRVATSKA POŠTA D.D.</t>
  </si>
  <si>
    <t>344-01/23-01/0001</t>
  </si>
  <si>
    <t>421-04/23-01/0009</t>
  </si>
  <si>
    <t>Ugovor o usluzi dobave programskih sustava/modula te njihove implementacije u pipGIS aplikacijski sustav za vođenje baze prostornih podataka</t>
  </si>
  <si>
    <t>406-03/23-05/0019</t>
  </si>
  <si>
    <t>402-01/23-01/0001</t>
  </si>
  <si>
    <t>FINANCIJSKA AGENCIJA</t>
  </si>
  <si>
    <t>035-07/23-01/0002</t>
  </si>
  <si>
    <t>Ugovor o obavljanju komunalne djelatnosti održavanje čistoće javnih  površina na području Općine Matulji za 2023. godinu</t>
  </si>
  <si>
    <t>363-01/23-07/0003</t>
  </si>
  <si>
    <t>VIJEĆE SLOVENSKE NACIONALNE MANJINE</t>
  </si>
  <si>
    <t>400-02/22-01/0017</t>
  </si>
  <si>
    <t>PREDSTAVNIK TALIJANSKE NACIONALNE MANJINE</t>
  </si>
  <si>
    <t>402-01/22-01/0042</t>
  </si>
  <si>
    <t>VIJEĆE SRPSKE NACIONALNE MANJINE</t>
  </si>
  <si>
    <t>402-01/22-01/0041</t>
  </si>
  <si>
    <t>Ugovor o obavljanju poslova dezinfekcije, dezinsekcije i deratizacije</t>
  </si>
  <si>
    <t>CRIKVENICA - OPATIJA - EKO D.O.O.</t>
  </si>
  <si>
    <t>406-03/22-05/0010</t>
  </si>
  <si>
    <t>UDRUGA ZA OČUVANJE POKLADNIH OBIČAJA MJESTA BREGI</t>
  </si>
  <si>
    <t>611-09/23-01/0008</t>
  </si>
  <si>
    <t>UDRUGA ZVONEJSKI ZVONČARI</t>
  </si>
  <si>
    <t>611-09/23-01/0004</t>
  </si>
  <si>
    <t>611-09/23-01/0009</t>
  </si>
  <si>
    <t>MUSIC KITCHEN RECORDS D.O.O.</t>
  </si>
  <si>
    <t>GRADITELJ D.O.O.</t>
  </si>
  <si>
    <t>406-03/22-05/0006</t>
  </si>
  <si>
    <t>KD AUTOTROLEJ D.O.O.</t>
  </si>
  <si>
    <t>340-02/23-25/0002</t>
  </si>
  <si>
    <t>Ugovor o financiranju izgradnje vodnih građevina na području općine Matulji za 2023. godinu</t>
  </si>
  <si>
    <t>LIBURNIJSKE VODE D.O.O.</t>
  </si>
  <si>
    <t>361-01/23-01/0009</t>
  </si>
  <si>
    <t>OBRT ZA PROMOCIJU TRAMONTANA VL. MARIJANA KALČIĆ</t>
  </si>
  <si>
    <t>008-02/23-01/0008</t>
  </si>
  <si>
    <t>Ugovor o kupnji i korištenju konzum poklon kartica br. 1732/23</t>
  </si>
  <si>
    <t>551-08/23-01/0007</t>
  </si>
  <si>
    <t>AUTOKLUB RI AUTOSPORT</t>
  </si>
  <si>
    <t>421-01/22-01/0012</t>
  </si>
  <si>
    <t>SOBOSLIKARSKO LIČ.OBRT RICER PERMANI</t>
  </si>
  <si>
    <t>406-03/23-05/0018</t>
  </si>
  <si>
    <t>ANEKS Ugovoru KLASA: 406-03/22-05/0012, URBROJ: 2170-27-03-01/4-23-0007 o obavljanju poslova veterinarsko-higijeničarske službe na području OM</t>
  </si>
  <si>
    <t>OPĆINA MATULJI</t>
  </si>
  <si>
    <t>RASHODI</t>
  </si>
  <si>
    <t>EVIDENCIJA UGOVORA ZA 2023. GODINU</t>
  </si>
  <si>
    <t>REDNI BROJ</t>
  </si>
  <si>
    <t>DATUM UGOVORA</t>
  </si>
  <si>
    <t>OPIS</t>
  </si>
  <si>
    <t>NAZIV</t>
  </si>
  <si>
    <t>UGOVORENI IZNOS</t>
  </si>
  <si>
    <t>UGOVORENI IZNOS S PDV-om</t>
  </si>
  <si>
    <t>UKUPNO</t>
  </si>
  <si>
    <t>PRIHODI</t>
  </si>
  <si>
    <t xml:space="preserve">NAZIV </t>
  </si>
  <si>
    <t>URBROJ</t>
  </si>
  <si>
    <t>UKUPNA VRIJEDNOST UGOVORA</t>
  </si>
  <si>
    <t>ERSTE&amp;STEIERMARKISCHE BANK D.D.</t>
  </si>
  <si>
    <t>AUTOMATIC SERVIS D.O.O.</t>
  </si>
  <si>
    <t xml:space="preserve">Ugovor o poslovnoj suradnji </t>
  </si>
  <si>
    <t>TISAK PLUS D.O.O.</t>
  </si>
  <si>
    <t>TRGOVINA KRK D.D.</t>
  </si>
  <si>
    <t xml:space="preserve">Ugovor o prodaji nekretnine </t>
  </si>
  <si>
    <t>PRIMORSKO-GORANSKA ŽUPANIJA</t>
  </si>
  <si>
    <t xml:space="preserve">Ugovor o donaciji </t>
  </si>
  <si>
    <t>Ugovor o donaciji</t>
  </si>
  <si>
    <t>D.K.</t>
  </si>
  <si>
    <t>403-01/21-01/0001</t>
  </si>
  <si>
    <t xml:space="preserve">Ugovor o prodaji nekretnina </t>
  </si>
  <si>
    <t>A.V.</t>
  </si>
  <si>
    <t>D.M.</t>
  </si>
  <si>
    <t>CVJETARNA I TRGOVINA "FIJOK"</t>
  </si>
  <si>
    <t>DENTICO NC D.O.O.</t>
  </si>
  <si>
    <t>GRUND D.O.O.</t>
  </si>
  <si>
    <t>GRAD OPATIJA, OPĆINA LOVRAN, OPĆINA MOŠĆENIČKA DRAGA</t>
  </si>
  <si>
    <t>944-08/22-01/0001</t>
  </si>
  <si>
    <t>Ugovor o prodaji nekretnine</t>
  </si>
  <si>
    <t xml:space="preserve">Ugovor o zamjeni nekretnina </t>
  </si>
  <si>
    <t>OSTALO</t>
  </si>
  <si>
    <t>Z.K.</t>
  </si>
  <si>
    <t>Upravni ugovor o namirenju duga s osnove komunalne naknade i naknade za uređenje voda</t>
  </si>
  <si>
    <t>Upravni ugovor o namirenju duga s osnove komunalnog doprinosa</t>
  </si>
  <si>
    <t>I.K.</t>
  </si>
  <si>
    <t>M.M.</t>
  </si>
  <si>
    <t xml:space="preserve"> - </t>
  </si>
  <si>
    <t>24.01.2023.</t>
  </si>
  <si>
    <t xml:space="preserve">Ugovor o financiranju programa/projekta/manifestacija u 2023. godini </t>
  </si>
  <si>
    <t>Ugovor o financiranju programa/projekta/manifestacija u 2023. godini</t>
  </si>
  <si>
    <t>Ugovor o financijskoj potpori</t>
  </si>
  <si>
    <t xml:space="preserve">Ugovor o djelu </t>
  </si>
  <si>
    <t>B.B.</t>
  </si>
  <si>
    <t>A.B.</t>
  </si>
  <si>
    <t>M.L.</t>
  </si>
  <si>
    <t>N.D.S.</t>
  </si>
  <si>
    <t>N.M.</t>
  </si>
  <si>
    <t>A.P.</t>
  </si>
  <si>
    <t>V.Š.</t>
  </si>
  <si>
    <t>D.I.</t>
  </si>
  <si>
    <t>I.V.</t>
  </si>
  <si>
    <t>M.S.</t>
  </si>
  <si>
    <t>K.P.</t>
  </si>
  <si>
    <t>J.L.</t>
  </si>
  <si>
    <t>V.R.</t>
  </si>
  <si>
    <t>M.R.</t>
  </si>
  <si>
    <t>I.L.</t>
  </si>
  <si>
    <t>Ugovor o autorskom djelu</t>
  </si>
  <si>
    <t xml:space="preserve">Ugovor o autorskom djelu </t>
  </si>
  <si>
    <t xml:space="preserve">Ugovor o umjetničkom autorskom honoraru </t>
  </si>
  <si>
    <t xml:space="preserve">Ugovor o sufinanciranju </t>
  </si>
  <si>
    <t xml:space="preserve">Ugovor o sufinaciranju </t>
  </si>
  <si>
    <t>Ugovor o sufinanciranju</t>
  </si>
  <si>
    <t xml:space="preserve">Ugovor o financijskoj potpori </t>
  </si>
  <si>
    <t xml:space="preserve">Ugovor o sufinanciranju Broj: 04-2023 </t>
  </si>
  <si>
    <t xml:space="preserve">Ugovor broj 114/08/2023 </t>
  </si>
  <si>
    <t xml:space="preserve">ANEX Ugovora o sufinanciranju </t>
  </si>
  <si>
    <t>Ugovor o sufinanciranju programa i projekta za 2023. godinu</t>
  </si>
  <si>
    <t>ANEX Ugovora o sufinanciranju</t>
  </si>
  <si>
    <t>Ugovor o prodaji nekretnina</t>
  </si>
  <si>
    <t>Ugovor o zamjeni nekretnina</t>
  </si>
  <si>
    <t xml:space="preserve">Ugovor o uslugama 2023-01-01 </t>
  </si>
  <si>
    <t xml:space="preserve">Ugovor o pružanju pravne pomoći </t>
  </si>
  <si>
    <t xml:space="preserve">Ugovor o obavljanju poslova čišćenja prostora Općine Matulji </t>
  </si>
  <si>
    <t>Ugovor o redovnom održavanju javne rasvjete i izvođenju radova na postavljanju i održavanju dekorativne rasvjete u 2023.g.</t>
  </si>
  <si>
    <t>Ugovor o najmu i skladištenju svjetlosnih ukrasa</t>
  </si>
  <si>
    <t>Ugovor o financiranju</t>
  </si>
  <si>
    <t xml:space="preserve">Ugovor o dodjeli potpore </t>
  </si>
  <si>
    <t>Ugovor</t>
  </si>
  <si>
    <t>Ugovor o pružanju usluga</t>
  </si>
  <si>
    <t>Ugovor o suradnji br. 18-02-2022</t>
  </si>
  <si>
    <t>Polica osiguranje od nezgode - polica broj 0101-00088126</t>
  </si>
  <si>
    <t xml:space="preserve">Ugovor br. 230802-1 </t>
  </si>
  <si>
    <t>Ugovor o obavljanju studentskog posla broj: 23236122/23-4</t>
  </si>
  <si>
    <t>Ugovor o izvođenju radova</t>
  </si>
  <si>
    <t>Ugovor o javnoj nabavi</t>
  </si>
  <si>
    <t xml:space="preserve">Ugovor o pružanju usluga </t>
  </si>
  <si>
    <t xml:space="preserve">Ugovor o suradnji </t>
  </si>
  <si>
    <t xml:space="preserve">DODATAK I. Ugovora o izvođenju radova </t>
  </si>
  <si>
    <t xml:space="preserve">Ugovor </t>
  </si>
  <si>
    <t xml:space="preserve">Ugovor o izvođenju radova </t>
  </si>
  <si>
    <t xml:space="preserve">Aneks Ugovoru </t>
  </si>
  <si>
    <t xml:space="preserve">Ugovor o pružanju usluga stručnog i obračunskog nadzora </t>
  </si>
  <si>
    <t xml:space="preserve">Ugovor 343-1-3 o pristupanju dugu </t>
  </si>
  <si>
    <t xml:space="preserve">Ugovor 424-1-3 o pristupanju dugu </t>
  </si>
  <si>
    <t>ANEKS Ugovora o financijskoj potpori</t>
  </si>
  <si>
    <t>Ugovor o obavljanju zdravstvene usluge</t>
  </si>
  <si>
    <t xml:space="preserve">Ugovor 373-1-3 o pristupanju dugu </t>
  </si>
  <si>
    <t xml:space="preserve">Ugovor o obavljanju usluga certificiranja za poslovne subjekte </t>
  </si>
  <si>
    <t>Ugovor 425-1-3 o pristupanju dugu</t>
  </si>
  <si>
    <t xml:space="preserve">Polica osiguranja od automobilskog kaska br. 004145211572 </t>
  </si>
  <si>
    <t xml:space="preserve">Ugovor o financiranju </t>
  </si>
  <si>
    <t xml:space="preserve">Ugovor o obavljanju usluga </t>
  </si>
  <si>
    <t xml:space="preserve">Ugovor o obavljanju usluga domarske službe </t>
  </si>
  <si>
    <t>Ugovor o kapitalnoj pomoći</t>
  </si>
  <si>
    <t xml:space="preserve">Sporazum o raskidu ugovora o izvođenju radova </t>
  </si>
  <si>
    <t xml:space="preserve">Polica osiguranja od nezgode broj 0101-00089144 </t>
  </si>
  <si>
    <t xml:space="preserve">Ugovor o uslugama 2023-04-07 </t>
  </si>
  <si>
    <t>Ugovor 399-1-3 o pristupanju dugu</t>
  </si>
  <si>
    <t xml:space="preserve">Ugovor o zastupanju </t>
  </si>
  <si>
    <t>GRAD OPATIJA, GRAD KASTAV, OPĆINA LOVRAN, OPĆINA MOŠĆENIČKA DRAGA</t>
  </si>
  <si>
    <t>23.01.2023.</t>
  </si>
  <si>
    <t>007-04/22-01/0001</t>
  </si>
  <si>
    <t>2170-27-02/1-23-00004</t>
  </si>
  <si>
    <t>Sporazum o uređenju međusobnih odnosa u zajedničkom organiziranju obavljanja knjižnične djelatnosti</t>
  </si>
  <si>
    <t>DJEČJI VRTIĆ MATULJI</t>
  </si>
  <si>
    <t>01.02.2023.</t>
  </si>
  <si>
    <t>372-09/23-01/0003</t>
  </si>
  <si>
    <t>2170-27-02/01-23-0005</t>
  </si>
  <si>
    <t>Ugovor o privremenom prijenosu prava i obveza iz ugovora o korištenju mreže Broj:4012-23-1002787544</t>
  </si>
  <si>
    <t>KLJAJIĆ GRAĐENJE D.O.O.</t>
  </si>
  <si>
    <t>04.01.2023.</t>
  </si>
  <si>
    <t>2170-27-03-01/2-23-0043</t>
  </si>
  <si>
    <t>03.01.2023.</t>
  </si>
  <si>
    <t>2170-27-03-01/2-23-0041</t>
  </si>
  <si>
    <t>HRVATSKE CESTE D.O.O.</t>
  </si>
  <si>
    <t>02.01.2023.</t>
  </si>
  <si>
    <t>340-02/23-13/0001</t>
  </si>
  <si>
    <t>2170-27-03-02-3-23-0003</t>
  </si>
  <si>
    <t>Ugovor o korištenju sredstava za sufinanciranje zimske službe na nerazvrstanim cestama iz izvora sredstava Hrvatskih cesta d.o.o. u 2023. godini</t>
  </si>
  <si>
    <t>17.02.2023.</t>
  </si>
  <si>
    <t>551-06/23-01/0001</t>
  </si>
  <si>
    <t>2170-27-02/1-23-0003</t>
  </si>
  <si>
    <t>Ugovor o sufinanciranju programa Pomoć u kući u 2023. godini br. 38/10/2023</t>
  </si>
  <si>
    <t>03.03.2023.</t>
  </si>
  <si>
    <t>UP/I 412-01/23-04/0001</t>
  </si>
  <si>
    <t>2170-27-03/1-23-0005</t>
  </si>
  <si>
    <t>14.02.2023.</t>
  </si>
  <si>
    <t>944-05/22-02/0001</t>
  </si>
  <si>
    <t>2170-27-02/1-23-0007</t>
  </si>
  <si>
    <t>MINISTARSTVO PRAVOSUĐA I UPRAVE</t>
  </si>
  <si>
    <t>19.04.2023.</t>
  </si>
  <si>
    <t>024-05/23-01/0002</t>
  </si>
  <si>
    <t>2170-27-02/1-23-0004</t>
  </si>
  <si>
    <t>Sporazum o sadržaju i načinu razmjene podataka kod podnošenja zahtjeva za isplatu novčane potpore</t>
  </si>
  <si>
    <t>28.03.2023.</t>
  </si>
  <si>
    <t>UP/I 415-01/23-04/0002</t>
  </si>
  <si>
    <t>2170-27-03/1-23-0003</t>
  </si>
  <si>
    <t>25.04.2023.</t>
  </si>
  <si>
    <t>UP/I 415-01/23-02/0087</t>
  </si>
  <si>
    <t>2170-27-03/1-23-0004</t>
  </si>
  <si>
    <t>20.04.2023.</t>
  </si>
  <si>
    <t>UP/I 415-01/23-04/0036</t>
  </si>
  <si>
    <t>0018</t>
  </si>
  <si>
    <t>26.04.2023.</t>
  </si>
  <si>
    <t>944-05/23-01/0014</t>
  </si>
  <si>
    <t>2170-27-02/1-23-0009</t>
  </si>
  <si>
    <t>BIO-MI d.o.o.</t>
  </si>
  <si>
    <t>02.05.2023.</t>
  </si>
  <si>
    <t>944-05/23-01/0006</t>
  </si>
  <si>
    <t>12.05.2023.</t>
  </si>
  <si>
    <t>UP/I 415-01/23-02/0090</t>
  </si>
  <si>
    <t>PLODINE D.D.</t>
  </si>
  <si>
    <t>19.05.2023.</t>
  </si>
  <si>
    <t>421-01/23-01/0005</t>
  </si>
  <si>
    <t>2170-27-02/1-23-0018</t>
  </si>
  <si>
    <t>JLM-PERKOVIĆ D.O.O.</t>
  </si>
  <si>
    <t>20.06.2023.</t>
  </si>
  <si>
    <t>2170-27-02/1-23-0025</t>
  </si>
  <si>
    <t>12.07.2023.</t>
  </si>
  <si>
    <t>UP/I 415-01/23-02/0130</t>
  </si>
  <si>
    <t>25.07.2023.</t>
  </si>
  <si>
    <t>UP/I 363-03/22-01/0169</t>
  </si>
  <si>
    <t>04.08.2023.</t>
  </si>
  <si>
    <t>MINISTARSTVO REGIONALNOG RAZVOJA I FONDOVA EUROPSKE UNIJE</t>
  </si>
  <si>
    <t>30.06.2023.</t>
  </si>
  <si>
    <t>302-01/20-01/0009</t>
  </si>
  <si>
    <t>2170-27-02/1-23-0021</t>
  </si>
  <si>
    <t>Dodatak broj 1. Ugovora o sufinanciranju provedbe EU projekta</t>
  </si>
  <si>
    <t>25.05.2023.</t>
  </si>
  <si>
    <t>2170-27-02/1-23-0022</t>
  </si>
  <si>
    <t>ALPRON D.O.O.</t>
  </si>
  <si>
    <t>14.06.2023.</t>
  </si>
  <si>
    <t>2170-27-02/1-23-0024</t>
  </si>
  <si>
    <t>27.09.2023.</t>
  </si>
  <si>
    <t>2170-27-02/1-23-0006</t>
  </si>
  <si>
    <t>Sporazum o namjeri sufinanciranja nabavke eRedomata za potrebe Policijske postaje Opatija</t>
  </si>
  <si>
    <t>OBRT OPTIKA RA-VU, VL. NATAŠA VUJKO MUŽDALO</t>
  </si>
  <si>
    <t>16.03.2023.</t>
  </si>
  <si>
    <t>372-02/23-01/0007</t>
  </si>
  <si>
    <t>HP HRVATSKA POŠTA D.D.</t>
  </si>
  <si>
    <t>08.03.2023.</t>
  </si>
  <si>
    <t>372-01/23-01/0002</t>
  </si>
  <si>
    <t>2170-27-02/1-23-0005</t>
  </si>
  <si>
    <t>06.04.2023.</t>
  </si>
  <si>
    <t>372-02/23-01/0004</t>
  </si>
  <si>
    <t>OBRT UDICA, VL. VILIJAN MATEŠIĆ</t>
  </si>
  <si>
    <t>29.06.2023.</t>
  </si>
  <si>
    <t>372-02/23-01/0009</t>
  </si>
  <si>
    <t>28.07.2023.</t>
  </si>
  <si>
    <t>2170-27-02/1-23-0027</t>
  </si>
  <si>
    <t>2170-27-02/1-23-0028</t>
  </si>
  <si>
    <t>27.08.2023.</t>
  </si>
  <si>
    <t>2170-27-02/1-23-0029</t>
  </si>
  <si>
    <t>02.08.2023.</t>
  </si>
  <si>
    <t>2170-27-02/1-23-0030</t>
  </si>
  <si>
    <t>07.08.2023.</t>
  </si>
  <si>
    <t>2170-27-02/1-23-0032</t>
  </si>
  <si>
    <t>22.09.2023.</t>
  </si>
  <si>
    <t>370-06/23-01/0001</t>
  </si>
  <si>
    <t>2170-27-02/1-23-0023</t>
  </si>
  <si>
    <t>363-04/23-02/0004</t>
  </si>
  <si>
    <t>2170-27-03-01/4-23-0004</t>
  </si>
  <si>
    <t>371-08/23-01/0003</t>
  </si>
  <si>
    <t>372-09/23-01/0001</t>
  </si>
  <si>
    <t>OBRT ZA PROMOCIJU TRAMONTANA, VL. MARIJANA KALČIĆ</t>
  </si>
  <si>
    <t>29.09.2023.</t>
  </si>
  <si>
    <t>363-04/23-02/0030</t>
  </si>
  <si>
    <t>13.10.2023.</t>
  </si>
  <si>
    <t>372-02/23-01/0015</t>
  </si>
  <si>
    <t>LJEKARNA MARIJA KOVAČ</t>
  </si>
  <si>
    <t>24.10.2023.</t>
  </si>
  <si>
    <t>372-02/23-01/0011</t>
  </si>
  <si>
    <t>2170-27-02/1-23-0008</t>
  </si>
  <si>
    <t>372-02/23-01/0014</t>
  </si>
  <si>
    <t>18.10.2023.</t>
  </si>
  <si>
    <t>944-05/23-03/0001</t>
  </si>
  <si>
    <t>07.11.2023.</t>
  </si>
  <si>
    <t>940-02/23-01/0002</t>
  </si>
  <si>
    <t>0001</t>
  </si>
  <si>
    <t>ODVJETNIČKO DRUŠTVO KOVAČEVIĆ, KOREN I PARTNERI D.O.O.</t>
  </si>
  <si>
    <t>06.11.2023.</t>
  </si>
  <si>
    <t>0002</t>
  </si>
  <si>
    <t>08.11.2023.</t>
  </si>
  <si>
    <t>402-07/23-01/6</t>
  </si>
  <si>
    <t>2170-09/5-23-162</t>
  </si>
  <si>
    <t>944-05/23-01/0037</t>
  </si>
  <si>
    <t>15.11.2023.</t>
  </si>
  <si>
    <t>UP/I 415-02/23-02/0028</t>
  </si>
  <si>
    <t>23.11.2023.</t>
  </si>
  <si>
    <t>2170-27-02/1-23-0026</t>
  </si>
  <si>
    <t>ECO CASA D.O.O.</t>
  </si>
  <si>
    <t>18.12.2023.</t>
  </si>
  <si>
    <t>340-02/23-13/0011</t>
  </si>
  <si>
    <t>2170-27-02/1-23-0002</t>
  </si>
  <si>
    <t>28.12.2023.</t>
  </si>
  <si>
    <t>372-02/23-01/0021</t>
  </si>
  <si>
    <t>SIVERT D.O.O., DOT DENT D.O.O., DENT GRUPA D.O.O.</t>
  </si>
  <si>
    <t>27.03.2023.</t>
  </si>
  <si>
    <t>372-02/23-01/0003</t>
  </si>
  <si>
    <t>19.06.2023.</t>
  </si>
  <si>
    <t>403-01/20-01/0003</t>
  </si>
  <si>
    <t>2170-27-02/1-23-0037</t>
  </si>
  <si>
    <t>MINISTARSTVO GOSPODARSTVA I ODRŽIVOG RAZVOJA I FOND ZA ZAŠTITU OKOLIŠA I ENERGETSKU UČINKOVITOST</t>
  </si>
  <si>
    <t>09.05.2023.</t>
  </si>
  <si>
    <t>351-01/18-01/0002</t>
  </si>
  <si>
    <t>2170-27-03/1-23-197</t>
  </si>
  <si>
    <t>03.05.2023.</t>
  </si>
  <si>
    <t>944-05/23-01/0009</t>
  </si>
  <si>
    <t>FOND ZA ZAŠTITU OKOLIŠA I ENERGETSKU UČINOVITOST</t>
  </si>
  <si>
    <t>351-04/23-01/0005</t>
  </si>
  <si>
    <t>2170-27-03-01/8-23-0004</t>
  </si>
  <si>
    <t>Ugovor br. 2023/007119 o neposrednom sudjelovanju Fonda u sufinanciranju provođenja izobrazno-informativnih aktivnosti o gospodarenju otpadom u okviru kružnog gospodarstva, davanjem sredstava pomoći</t>
  </si>
  <si>
    <t>23.02.2023.</t>
  </si>
  <si>
    <t>612-01/22-01/0033</t>
  </si>
  <si>
    <t>MINISTARSTVO KULTURE I MEDIJA REPUBLIKE HRVATSKE</t>
  </si>
  <si>
    <t>31.01.2023.</t>
  </si>
  <si>
    <t>612-05/22-01/0002</t>
  </si>
  <si>
    <t>2170-27-03-01/8-23-0003</t>
  </si>
  <si>
    <t>10.11.2023.</t>
  </si>
  <si>
    <t>2170-27-03-01/8-23-0009</t>
  </si>
  <si>
    <t>UGOSTITELJSKI OBRT "OLIV", VL. OLEG MEDICA</t>
  </si>
  <si>
    <t>363-04/23-02/0010</t>
  </si>
  <si>
    <t>2170-27-03-01/4-23-0002</t>
  </si>
  <si>
    <t>MINISTARSTVO ZNANOSTI I OBRAZOVANJA I SREDIŠNJA AGENCIJA ZA FINANCIRANJE I UGOVARANJE PROGRAMA I PROJEKATA EUROPSKE UNIJE</t>
  </si>
  <si>
    <t>30.03.2023.</t>
  </si>
  <si>
    <t>361-01/22-01/0009</t>
  </si>
  <si>
    <t>GRAD OPATIJA, OPĆINA LOVRAN, OPĆINA MOŠĆENIČKA DRAGA, JAVNA VATROGASNA POSTROJBA OPATIJE I SINDIKAT VATROGASACA RIJEKA</t>
  </si>
  <si>
    <t>214-01/22-01/0007</t>
  </si>
  <si>
    <t>ANEKS broj IV Kolektivnom ugovoru za radnike u Javnoj vatrogasnoj postrojbi Opatija</t>
  </si>
  <si>
    <t>Kolektivni ugovor za radnike u javnoj vatrogasnoj postrojbi Opatija</t>
  </si>
  <si>
    <t>HEP ELEKTRA D.O.O.</t>
  </si>
  <si>
    <t>21.07.2023.</t>
  </si>
  <si>
    <t>363-01/23-16/0013</t>
  </si>
  <si>
    <t>Ugovor o opskrbi (kategorija poduzetništvo) 0003-2023-3009100229</t>
  </si>
  <si>
    <t>06.07.2023.</t>
  </si>
  <si>
    <t>363-04/23-01/0018</t>
  </si>
  <si>
    <t>Ugovor o privremenom prijenosu prava i obveza iz ugovora o korištenju mreže Broj:4012-23-1002871480</t>
  </si>
  <si>
    <t>MATEŠIĆ VILIJAN, vl. obrta "UDICA"</t>
  </si>
  <si>
    <t>S.I.</t>
  </si>
  <si>
    <t>C.J.M.</t>
  </si>
  <si>
    <t>A.M.M.</t>
  </si>
  <si>
    <t>M.B.</t>
  </si>
  <si>
    <t>J.B.</t>
  </si>
  <si>
    <t>Sporazumni raskid ugovora o privremenom korištenju</t>
  </si>
  <si>
    <t>Ugovor o prodaji 201721-588/2023-V-M</t>
  </si>
  <si>
    <t>Ugovor - ustupanje zemljišta</t>
  </si>
  <si>
    <t>Ugovor o uređenju međusobnih prava i obveza</t>
  </si>
  <si>
    <t>ANEKS broj 2 Ugovora o kreditu broj 5002026111</t>
  </si>
  <si>
    <t xml:space="preserve">Ugovor o zakupu </t>
  </si>
  <si>
    <t>Ugovor o zakupu</t>
  </si>
  <si>
    <t>Ugovor o kupoprodaji nekretnine</t>
  </si>
  <si>
    <t xml:space="preserve">Ugovor broj 442/01/23 o tekućoj pomoći </t>
  </si>
  <si>
    <t>Ugovor o prodaji nekretnine -</t>
  </si>
  <si>
    <t>ANEKS Ugovora o najmu stana sa slobodno ugovorenom najamninom</t>
  </si>
  <si>
    <t>Ugovor - za privremeno korištenje dijela površine</t>
  </si>
  <si>
    <t xml:space="preserve">ANEKS Ugovora o najmu stana sa slobodno ugovorenom najamninom </t>
  </si>
  <si>
    <t>Ugovor o privremenom korištenju poslovnog prostora</t>
  </si>
  <si>
    <t>Ugovor o privremenom korištenju - nekretnine</t>
  </si>
  <si>
    <t>Ugovor br. 59/09/2023</t>
  </si>
  <si>
    <t xml:space="preserve">Ugovor o sufinanciranju troškova </t>
  </si>
  <si>
    <t xml:space="preserve">Ugovor o zajedničkom zakupu </t>
  </si>
  <si>
    <t>Ugovor o zajedničkom zakupu</t>
  </si>
  <si>
    <t xml:space="preserve">Dodatak II Ugovoru o kreditu broj: ESJR-22-1101769 </t>
  </si>
  <si>
    <t xml:space="preserve">Dodatak VII Ugovora o dodjeli bespovratnih sredstava za projekte koji se financiraju iz Kohezijskog fonda u financijskom razdoblju 2014.-2020. </t>
  </si>
  <si>
    <t xml:space="preserve">Ugovor br. 067/11/2023 </t>
  </si>
  <si>
    <t xml:space="preserve">Ugovor br. 14-0216-23 o financiranju programa </t>
  </si>
  <si>
    <t xml:space="preserve">ANEKS Ugovora br. 14-0216-23 o financiranju programa </t>
  </si>
  <si>
    <t xml:space="preserve">Ugovor o dodjeli bespovratnih sredstava za projekte koji se financiraju iz mehanizma za oporavak i otpornost </t>
  </si>
  <si>
    <t>A.N.</t>
  </si>
  <si>
    <t>I.N.B.</t>
  </si>
  <si>
    <t>L.B.S.</t>
  </si>
  <si>
    <t>N.Č.</t>
  </si>
  <si>
    <t>V.S.</t>
  </si>
  <si>
    <t>I.S.</t>
  </si>
  <si>
    <t>M.V.</t>
  </si>
  <si>
    <t>R.T.</t>
  </si>
  <si>
    <t>V.F.</t>
  </si>
  <si>
    <t>M.Ć.</t>
  </si>
  <si>
    <t>V.Ž.</t>
  </si>
  <si>
    <t>24.1.2023.</t>
  </si>
  <si>
    <t>Ugovor o financiranju troškova upravljanja saniranim i zatvorenim odlagalištem otpada Osojnica u 2023.g.</t>
  </si>
  <si>
    <t>Ugovor o zastupanju</t>
  </si>
  <si>
    <t>Ugovor o nabavi vozila</t>
  </si>
  <si>
    <t>ANEX 4. Okvirnom ugovoru o uslugama u javnom interesu i osiguranju javnog prijevoza na području Grada Rijeke, Grada Bakra, Općine Čavle, Općine Jelenje, Grada Kastva, Općine Klana, Općine Viškovo, Općine Kostrena, Grada Kraljevice, Općine Matulji i Grada Opatije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</si>
</sst>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/;@"/>
    <numFmt numFmtId="165" formatCode="d/m/yyyy/;@"/>
    <numFmt numFmtId="168" formatCode="00000"/>
    <numFmt numFmtId="169" formatCode="0000"/>
  </numFmts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center"/>
    </xf>
    <xf numFmtId="0" fontId="9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1" applyFont="1"/>
    <xf numFmtId="0" fontId="9" fillId="0" borderId="3" xfId="1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4" xfId="2" applyBorder="1" applyAlignment="1">
      <alignment vertical="center" wrapText="1"/>
    </xf>
    <xf numFmtId="164" fontId="2" fillId="3" borderId="4" xfId="2" applyNumberFormat="1" applyFill="1" applyBorder="1" applyAlignment="1">
      <alignment horizontal="center" vertical="center"/>
    </xf>
    <xf numFmtId="4" fontId="9" fillId="3" borderId="4" xfId="2" applyNumberFormat="1" applyFont="1" applyFill="1" applyBorder="1" applyAlignment="1">
      <alignment horizontal="center" vertical="center"/>
    </xf>
    <xf numFmtId="4" fontId="2" fillId="0" borderId="4" xfId="2" applyNumberFormat="1" applyBorder="1" applyAlignment="1">
      <alignment horizontal="center" vertical="center"/>
    </xf>
    <xf numFmtId="0" fontId="2" fillId="0" borderId="4" xfId="2" applyBorder="1" applyAlignment="1">
      <alignment horizontal="left" vertical="center" wrapText="1"/>
    </xf>
    <xf numFmtId="0" fontId="9" fillId="0" borderId="0" xfId="1" applyFont="1" applyAlignment="1">
      <alignment vertical="distributed"/>
    </xf>
    <xf numFmtId="164" fontId="9" fillId="0" borderId="0" xfId="1" applyNumberFormat="1" applyFont="1" applyAlignment="1">
      <alignment horizontal="right" vertical="justify"/>
    </xf>
    <xf numFmtId="0" fontId="11" fillId="0" borderId="4" xfId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justify"/>
    </xf>
    <xf numFmtId="0" fontId="6" fillId="0" borderId="0" xfId="1" applyFont="1"/>
    <xf numFmtId="4" fontId="9" fillId="0" borderId="0" xfId="1" applyNumberFormat="1" applyFont="1"/>
    <xf numFmtId="0" fontId="9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8" fontId="2" fillId="0" borderId="4" xfId="2" applyNumberFormat="1" applyBorder="1" applyAlignment="1">
      <alignment horizontal="left" vertical="center"/>
    </xf>
    <xf numFmtId="0" fontId="1" fillId="0" borderId="4" xfId="2" applyFont="1" applyBorder="1" applyAlignment="1">
      <alignment vertical="center" wrapText="1"/>
    </xf>
    <xf numFmtId="0" fontId="1" fillId="0" borderId="4" xfId="2" applyFont="1" applyBorder="1" applyAlignment="1">
      <alignment horizontal="left" vertical="center" wrapText="1"/>
    </xf>
    <xf numFmtId="169" fontId="2" fillId="0" borderId="4" xfId="2" applyNumberForma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4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4" xfId="2" applyFill="1" applyBorder="1" applyAlignment="1">
      <alignment vertical="center" wrapText="1"/>
    </xf>
    <xf numFmtId="164" fontId="2" fillId="0" borderId="4" xfId="2" applyNumberFormat="1" applyFill="1" applyBorder="1" applyAlignment="1">
      <alignment horizontal="center" vertical="center"/>
    </xf>
    <xf numFmtId="0" fontId="2" fillId="0" borderId="4" xfId="2" applyFill="1" applyBorder="1" applyAlignment="1">
      <alignment vertical="center"/>
    </xf>
    <xf numFmtId="4" fontId="9" fillId="0" borderId="4" xfId="2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left" vertical="center" wrapText="1"/>
    </xf>
    <xf numFmtId="0" fontId="9" fillId="0" borderId="0" xfId="1" applyFont="1" applyFill="1"/>
  </cellXfs>
  <cellStyles count="4">
    <cellStyle name="Normalno" xfId="0" builtinId="0"/>
    <cellStyle name="Normalno 2" xfId="1" xr:uid="{BC4B327C-C459-4AE8-80CD-1A77A8BF0CF3}"/>
    <cellStyle name="Normalno 3" xfId="2" xr:uid="{9B9CA123-0F7D-4294-978C-04718012E7DA}"/>
    <cellStyle name="Normalno 4" xfId="3" xr:uid="{320BB705-341E-4926-97F3-4E63DB535549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301" totalsRowShown="0" headerRowDxfId="7">
  <autoFilter ref="A4:G301" xr:uid="{00000000-0009-0000-0100-000001000000}"/>
  <sortState xmlns:xlrd2="http://schemas.microsoft.com/office/spreadsheetml/2017/richdata2" ref="A5:G301">
    <sortCondition ref="B4:B301"/>
  </sortState>
  <tableColumns count="7">
    <tableColumn id="1" xr3:uid="{00000000-0010-0000-0000-000001000000}" name="REDNI BROJ" dataDxfId="6"/>
    <tableColumn id="4" xr3:uid="{00000000-0010-0000-0000-000004000000}" name="DATUM UGOVORA"/>
    <tableColumn id="6" xr3:uid="{00000000-0010-0000-0000-000006000000}" name="OPIS"/>
    <tableColumn id="9" xr3:uid="{00000000-0010-0000-0000-000009000000}" name="NAZIV"/>
    <tableColumn id="12" xr3:uid="{00000000-0010-0000-0000-00000C000000}" name="UGOVORENI IZNOS" dataDxfId="5"/>
    <tableColumn id="13" xr3:uid="{00000000-0010-0000-0000-00000D000000}" name="UGOVORENI IZNOS S PDV-om" dataDxfId="4"/>
    <tableColumn id="19" xr3:uid="{00000000-0010-0000-0000-000013000000}" name="KLAS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1"/>
  <sheetViews>
    <sheetView tabSelected="1" workbookViewId="0">
      <selection activeCell="H1" sqref="H1"/>
    </sheetView>
  </sheetViews>
  <sheetFormatPr defaultRowHeight="15" x14ac:dyDescent="0.25"/>
  <cols>
    <col min="1" max="1" width="7.28515625" style="3" customWidth="1"/>
    <col min="2" max="2" width="17.85546875" customWidth="1"/>
    <col min="3" max="3" width="121.85546875" customWidth="1"/>
    <col min="4" max="4" width="48.140625" customWidth="1"/>
    <col min="5" max="5" width="18.7109375" customWidth="1"/>
    <col min="6" max="6" width="20" customWidth="1"/>
    <col min="7" max="7" width="18.5703125" customWidth="1"/>
    <col min="9" max="9" width="10.140625" bestFit="1" customWidth="1"/>
    <col min="10" max="10" width="10.28515625" customWidth="1"/>
    <col min="11" max="13" width="10.140625" bestFit="1" customWidth="1"/>
  </cols>
  <sheetData>
    <row r="1" spans="1:9" ht="15.75" x14ac:dyDescent="0.25">
      <c r="A1" s="1" t="s">
        <v>485</v>
      </c>
      <c r="B1" s="3"/>
    </row>
    <row r="2" spans="1:9" ht="18.75" x14ac:dyDescent="0.3">
      <c r="B2" s="3"/>
      <c r="C2" s="4" t="s">
        <v>487</v>
      </c>
    </row>
    <row r="3" spans="1:9" ht="18.75" x14ac:dyDescent="0.3">
      <c r="A3" s="5" t="s">
        <v>486</v>
      </c>
      <c r="B3" s="3"/>
    </row>
    <row r="4" spans="1:9" ht="41.25" customHeight="1" x14ac:dyDescent="0.25">
      <c r="A4" s="6" t="s">
        <v>488</v>
      </c>
      <c r="B4" s="6" t="s">
        <v>489</v>
      </c>
      <c r="C4" s="7" t="s">
        <v>490</v>
      </c>
      <c r="D4" s="7" t="s">
        <v>491</v>
      </c>
      <c r="E4" s="6" t="s">
        <v>492</v>
      </c>
      <c r="F4" s="6" t="s">
        <v>493</v>
      </c>
      <c r="G4" s="7" t="s">
        <v>0</v>
      </c>
    </row>
    <row r="5" spans="1:9" x14ac:dyDescent="0.25">
      <c r="A5" s="3">
        <v>1</v>
      </c>
      <c r="B5" s="40">
        <v>44907</v>
      </c>
      <c r="C5" t="s">
        <v>824</v>
      </c>
      <c r="D5" t="s">
        <v>471</v>
      </c>
      <c r="E5" s="37">
        <v>542827.43999999994</v>
      </c>
      <c r="F5" s="37">
        <v>542827.43999999994</v>
      </c>
      <c r="G5" s="3" t="s">
        <v>472</v>
      </c>
    </row>
    <row r="6" spans="1:9" x14ac:dyDescent="0.25">
      <c r="A6" s="3">
        <v>2</v>
      </c>
      <c r="B6" s="40">
        <v>44910</v>
      </c>
      <c r="C6" t="s">
        <v>84</v>
      </c>
      <c r="D6" t="s">
        <v>85</v>
      </c>
      <c r="E6" s="37">
        <v>2919.9</v>
      </c>
      <c r="F6" s="37">
        <v>2919.9</v>
      </c>
      <c r="G6" s="3" t="s">
        <v>86</v>
      </c>
      <c r="I6" s="8"/>
    </row>
    <row r="7" spans="1:9" x14ac:dyDescent="0.25">
      <c r="A7" s="3">
        <v>3</v>
      </c>
      <c r="B7" s="40">
        <v>44918</v>
      </c>
      <c r="C7" t="s">
        <v>501</v>
      </c>
      <c r="D7" t="s">
        <v>25</v>
      </c>
      <c r="E7" s="37">
        <v>2521.73</v>
      </c>
      <c r="F7" s="37">
        <v>3152.16</v>
      </c>
      <c r="G7" s="3" t="s">
        <v>87</v>
      </c>
    </row>
    <row r="8" spans="1:9" x14ac:dyDescent="0.25">
      <c r="A8" s="3">
        <v>4</v>
      </c>
      <c r="B8" s="40">
        <v>44918</v>
      </c>
      <c r="C8" t="s">
        <v>88</v>
      </c>
      <c r="D8" t="s">
        <v>89</v>
      </c>
      <c r="E8" s="37">
        <v>3185.34</v>
      </c>
      <c r="F8" s="37">
        <v>3981.68</v>
      </c>
      <c r="G8" s="3" t="s">
        <v>90</v>
      </c>
    </row>
    <row r="9" spans="1:9" x14ac:dyDescent="0.25">
      <c r="A9" s="3">
        <v>5</v>
      </c>
      <c r="B9" s="40">
        <v>44924</v>
      </c>
      <c r="C9" t="s">
        <v>593</v>
      </c>
      <c r="D9" t="s">
        <v>132</v>
      </c>
      <c r="E9" s="37">
        <v>13836.35</v>
      </c>
      <c r="F9" s="37">
        <v>13836.35</v>
      </c>
      <c r="G9" s="3" t="s">
        <v>133</v>
      </c>
    </row>
    <row r="10" spans="1:9" x14ac:dyDescent="0.25">
      <c r="A10" s="3">
        <v>6</v>
      </c>
      <c r="B10" s="40">
        <v>44924</v>
      </c>
      <c r="C10" t="s">
        <v>592</v>
      </c>
      <c r="D10" t="s">
        <v>132</v>
      </c>
      <c r="E10" s="37">
        <v>22414.23</v>
      </c>
      <c r="F10" s="37">
        <v>22414.23</v>
      </c>
      <c r="G10" s="3" t="s">
        <v>134</v>
      </c>
    </row>
    <row r="11" spans="1:9" x14ac:dyDescent="0.25">
      <c r="A11" s="3">
        <v>7</v>
      </c>
      <c r="B11" s="40">
        <v>44924</v>
      </c>
      <c r="C11" t="s">
        <v>317</v>
      </c>
      <c r="D11" t="s">
        <v>318</v>
      </c>
      <c r="E11" s="37">
        <v>13272.28</v>
      </c>
      <c r="F11" s="37">
        <v>13272.28</v>
      </c>
      <c r="G11" s="3" t="s">
        <v>319</v>
      </c>
    </row>
    <row r="12" spans="1:9" x14ac:dyDescent="0.25">
      <c r="A12" s="3">
        <v>8</v>
      </c>
      <c r="B12" s="40">
        <v>44926</v>
      </c>
      <c r="C12" t="s">
        <v>506</v>
      </c>
      <c r="D12" t="s">
        <v>480</v>
      </c>
      <c r="E12" s="37">
        <v>663.61</v>
      </c>
      <c r="F12" s="37">
        <v>663.61</v>
      </c>
      <c r="G12" s="3" t="s">
        <v>481</v>
      </c>
    </row>
    <row r="13" spans="1:9" x14ac:dyDescent="0.25">
      <c r="A13" s="3">
        <v>9</v>
      </c>
      <c r="B13" s="40">
        <v>44927</v>
      </c>
      <c r="C13" t="s">
        <v>460</v>
      </c>
      <c r="D13" t="s">
        <v>461</v>
      </c>
      <c r="E13" s="37">
        <v>7374.08</v>
      </c>
      <c r="F13" s="37">
        <v>9217.6</v>
      </c>
      <c r="G13" s="3" t="s">
        <v>462</v>
      </c>
    </row>
    <row r="14" spans="1:9" x14ac:dyDescent="0.25">
      <c r="A14" s="3">
        <v>10</v>
      </c>
      <c r="B14" s="40">
        <v>44928</v>
      </c>
      <c r="C14" t="s">
        <v>550</v>
      </c>
      <c r="D14" t="s">
        <v>22</v>
      </c>
      <c r="E14" s="37">
        <v>1215</v>
      </c>
      <c r="F14" s="37">
        <v>1215</v>
      </c>
      <c r="G14" s="3" t="s">
        <v>23</v>
      </c>
    </row>
    <row r="15" spans="1:9" x14ac:dyDescent="0.25">
      <c r="A15" s="3">
        <v>11</v>
      </c>
      <c r="B15" s="40">
        <v>44928</v>
      </c>
      <c r="C15" t="s">
        <v>563</v>
      </c>
      <c r="D15" t="s">
        <v>82</v>
      </c>
      <c r="E15" s="37">
        <v>38469.71</v>
      </c>
      <c r="F15" s="37">
        <v>38469.71</v>
      </c>
      <c r="G15" s="3" t="s">
        <v>83</v>
      </c>
    </row>
    <row r="16" spans="1:9" x14ac:dyDescent="0.25">
      <c r="A16" s="3">
        <v>12</v>
      </c>
      <c r="B16" s="40">
        <v>44928</v>
      </c>
      <c r="C16" t="s">
        <v>94</v>
      </c>
      <c r="D16" t="s">
        <v>95</v>
      </c>
      <c r="E16" s="37">
        <v>3600</v>
      </c>
      <c r="F16" s="37">
        <v>4500</v>
      </c>
      <c r="G16" s="3" t="s">
        <v>96</v>
      </c>
    </row>
    <row r="17" spans="1:7" x14ac:dyDescent="0.25">
      <c r="A17" s="3">
        <v>13</v>
      </c>
      <c r="B17" s="40">
        <v>44928</v>
      </c>
      <c r="C17" t="s">
        <v>552</v>
      </c>
      <c r="D17" t="s">
        <v>97</v>
      </c>
      <c r="E17" s="37">
        <v>2430</v>
      </c>
      <c r="F17" s="37">
        <v>2430</v>
      </c>
      <c r="G17" s="3" t="s">
        <v>23</v>
      </c>
    </row>
    <row r="18" spans="1:7" x14ac:dyDescent="0.25">
      <c r="A18" s="3">
        <v>14</v>
      </c>
      <c r="B18" s="40">
        <v>44928</v>
      </c>
      <c r="C18" t="s">
        <v>171</v>
      </c>
      <c r="D18" t="s">
        <v>80</v>
      </c>
      <c r="E18" s="37">
        <v>670835</v>
      </c>
      <c r="F18" s="37">
        <v>670835</v>
      </c>
      <c r="G18" s="3" t="s">
        <v>172</v>
      </c>
    </row>
    <row r="19" spans="1:7" x14ac:dyDescent="0.25">
      <c r="A19" s="3">
        <v>15</v>
      </c>
      <c r="B19" s="40">
        <v>44928</v>
      </c>
      <c r="C19" t="s">
        <v>564</v>
      </c>
      <c r="D19" t="s">
        <v>80</v>
      </c>
      <c r="E19" s="37">
        <v>58700</v>
      </c>
      <c r="F19" s="37">
        <v>58700</v>
      </c>
      <c r="G19" s="3" t="s">
        <v>173</v>
      </c>
    </row>
    <row r="20" spans="1:7" x14ac:dyDescent="0.25">
      <c r="A20" s="3">
        <v>16</v>
      </c>
      <c r="B20" s="40">
        <v>44928</v>
      </c>
      <c r="C20" t="s">
        <v>452</v>
      </c>
      <c r="D20" t="s">
        <v>80</v>
      </c>
      <c r="E20" s="37">
        <v>85520</v>
      </c>
      <c r="F20" s="37">
        <v>85520</v>
      </c>
      <c r="G20" s="3" t="s">
        <v>453</v>
      </c>
    </row>
    <row r="21" spans="1:7" x14ac:dyDescent="0.25">
      <c r="A21" s="3">
        <v>17</v>
      </c>
      <c r="B21" s="40">
        <v>44930</v>
      </c>
      <c r="C21" t="s">
        <v>566</v>
      </c>
      <c r="D21" t="s">
        <v>1</v>
      </c>
      <c r="E21" s="37">
        <v>74330</v>
      </c>
      <c r="F21" s="37">
        <v>74330</v>
      </c>
      <c r="G21" s="3" t="s">
        <v>2</v>
      </c>
    </row>
    <row r="22" spans="1:7" x14ac:dyDescent="0.25">
      <c r="A22" s="3">
        <v>18</v>
      </c>
      <c r="B22" s="40">
        <v>44930</v>
      </c>
      <c r="C22" t="s">
        <v>550</v>
      </c>
      <c r="D22" t="s">
        <v>100</v>
      </c>
      <c r="E22" s="37">
        <v>1330</v>
      </c>
      <c r="F22" s="37">
        <v>1330</v>
      </c>
      <c r="G22" s="3" t="s">
        <v>101</v>
      </c>
    </row>
    <row r="23" spans="1:7" x14ac:dyDescent="0.25">
      <c r="A23" s="3">
        <v>19</v>
      </c>
      <c r="B23" s="40">
        <v>44931</v>
      </c>
      <c r="C23" t="s">
        <v>531</v>
      </c>
      <c r="D23" t="s">
        <v>532</v>
      </c>
      <c r="E23" s="37">
        <v>585.34</v>
      </c>
      <c r="F23" s="37">
        <v>585.34</v>
      </c>
      <c r="G23" s="3" t="s">
        <v>72</v>
      </c>
    </row>
    <row r="24" spans="1:7" x14ac:dyDescent="0.25">
      <c r="A24" s="3">
        <v>20</v>
      </c>
      <c r="B24" s="40">
        <v>44935</v>
      </c>
      <c r="C24" t="s">
        <v>16</v>
      </c>
      <c r="D24" t="s">
        <v>17</v>
      </c>
      <c r="E24" s="37">
        <v>820</v>
      </c>
      <c r="F24" s="37">
        <v>1025</v>
      </c>
      <c r="G24" s="3" t="s">
        <v>18</v>
      </c>
    </row>
    <row r="25" spans="1:7" x14ac:dyDescent="0.25">
      <c r="A25" s="3">
        <v>21</v>
      </c>
      <c r="B25" s="40">
        <v>44935</v>
      </c>
      <c r="C25" t="s">
        <v>821</v>
      </c>
      <c r="D25" t="s">
        <v>80</v>
      </c>
      <c r="E25" s="37">
        <v>48228.71</v>
      </c>
      <c r="F25" s="37">
        <v>48228.71</v>
      </c>
      <c r="G25" s="3" t="s">
        <v>81</v>
      </c>
    </row>
    <row r="26" spans="1:7" x14ac:dyDescent="0.25">
      <c r="A26" s="3">
        <v>22</v>
      </c>
      <c r="B26" s="40">
        <v>44935</v>
      </c>
      <c r="C26" t="s">
        <v>568</v>
      </c>
      <c r="D26" t="s">
        <v>102</v>
      </c>
      <c r="E26" s="37">
        <v>9946.24</v>
      </c>
      <c r="F26" s="37">
        <v>12432.8</v>
      </c>
      <c r="G26" s="3" t="s">
        <v>103</v>
      </c>
    </row>
    <row r="27" spans="1:7" x14ac:dyDescent="0.25">
      <c r="A27" s="3">
        <v>23</v>
      </c>
      <c r="B27" s="40">
        <v>44936</v>
      </c>
      <c r="C27" t="s">
        <v>3</v>
      </c>
      <c r="D27" t="s">
        <v>4</v>
      </c>
      <c r="E27" s="37">
        <v>0</v>
      </c>
      <c r="F27" s="37">
        <v>0</v>
      </c>
      <c r="G27" s="3" t="s">
        <v>5</v>
      </c>
    </row>
    <row r="28" spans="1:7" x14ac:dyDescent="0.25">
      <c r="A28" s="3">
        <v>24</v>
      </c>
      <c r="B28" s="40">
        <v>44936</v>
      </c>
      <c r="C28" t="s">
        <v>554</v>
      </c>
      <c r="D28" t="s">
        <v>52</v>
      </c>
      <c r="E28" s="37">
        <v>16585</v>
      </c>
      <c r="F28" s="37">
        <v>16585</v>
      </c>
      <c r="G28" s="3" t="s">
        <v>53</v>
      </c>
    </row>
    <row r="29" spans="1:7" x14ac:dyDescent="0.25">
      <c r="A29" s="3">
        <v>25</v>
      </c>
      <c r="B29" s="40">
        <v>44936</v>
      </c>
      <c r="C29" t="s">
        <v>551</v>
      </c>
      <c r="D29" t="s">
        <v>61</v>
      </c>
      <c r="E29" s="37">
        <v>9290</v>
      </c>
      <c r="F29" s="37">
        <v>9290</v>
      </c>
      <c r="G29" s="3" t="s">
        <v>62</v>
      </c>
    </row>
    <row r="30" spans="1:7" x14ac:dyDescent="0.25">
      <c r="A30" s="3">
        <v>26</v>
      </c>
      <c r="B30" s="40">
        <v>44936</v>
      </c>
      <c r="C30" t="s">
        <v>75</v>
      </c>
      <c r="D30" t="s">
        <v>76</v>
      </c>
      <c r="E30" s="37">
        <v>15925.5</v>
      </c>
      <c r="F30" s="37">
        <v>19906.88</v>
      </c>
      <c r="G30" s="3" t="s">
        <v>77</v>
      </c>
    </row>
    <row r="31" spans="1:7" x14ac:dyDescent="0.25">
      <c r="A31" s="3">
        <v>27</v>
      </c>
      <c r="B31" s="40">
        <v>44936</v>
      </c>
      <c r="C31" t="s">
        <v>550</v>
      </c>
      <c r="D31" t="s">
        <v>78</v>
      </c>
      <c r="E31" s="37">
        <v>0</v>
      </c>
      <c r="F31" s="37">
        <v>0</v>
      </c>
      <c r="G31" s="3" t="s">
        <v>79</v>
      </c>
    </row>
    <row r="32" spans="1:7" x14ac:dyDescent="0.25">
      <c r="A32" s="3">
        <v>28</v>
      </c>
      <c r="B32" s="40">
        <v>44936</v>
      </c>
      <c r="C32" t="s">
        <v>552</v>
      </c>
      <c r="D32" t="s">
        <v>78</v>
      </c>
      <c r="E32" s="37">
        <v>0</v>
      </c>
      <c r="F32" s="37">
        <v>0</v>
      </c>
      <c r="G32" s="3" t="s">
        <v>79</v>
      </c>
    </row>
    <row r="33" spans="1:13" x14ac:dyDescent="0.25">
      <c r="A33" s="3">
        <v>29</v>
      </c>
      <c r="B33" s="40">
        <v>44936</v>
      </c>
      <c r="C33" t="s">
        <v>272</v>
      </c>
      <c r="D33" t="s">
        <v>273</v>
      </c>
      <c r="E33" s="37">
        <v>13381.2</v>
      </c>
      <c r="F33" s="37">
        <v>16726.5</v>
      </c>
      <c r="G33" s="3" t="s">
        <v>274</v>
      </c>
    </row>
    <row r="34" spans="1:13" x14ac:dyDescent="0.25">
      <c r="A34" s="3">
        <v>30</v>
      </c>
      <c r="B34" s="40">
        <v>44936</v>
      </c>
      <c r="C34" t="s">
        <v>570</v>
      </c>
      <c r="D34" t="s">
        <v>468</v>
      </c>
      <c r="E34" s="37">
        <v>3500</v>
      </c>
      <c r="F34" s="37">
        <v>4375</v>
      </c>
      <c r="G34" s="3" t="s">
        <v>72</v>
      </c>
    </row>
    <row r="35" spans="1:13" x14ac:dyDescent="0.25">
      <c r="A35" s="3">
        <v>31</v>
      </c>
      <c r="B35" s="40">
        <v>44937</v>
      </c>
      <c r="C35" t="s">
        <v>506</v>
      </c>
      <c r="D35" t="s">
        <v>66</v>
      </c>
      <c r="E35" s="37">
        <v>5975</v>
      </c>
      <c r="F35" s="37">
        <v>5975</v>
      </c>
      <c r="G35" s="3" t="s">
        <v>67</v>
      </c>
      <c r="I35" s="8"/>
      <c r="J35" s="8"/>
      <c r="K35" s="8"/>
      <c r="L35" s="8"/>
    </row>
    <row r="36" spans="1:13" x14ac:dyDescent="0.25">
      <c r="A36" s="3">
        <v>32</v>
      </c>
      <c r="B36" s="40">
        <v>44938</v>
      </c>
      <c r="C36" t="s">
        <v>63</v>
      </c>
      <c r="D36" t="s">
        <v>64</v>
      </c>
      <c r="E36" s="37">
        <v>5993.65</v>
      </c>
      <c r="F36" s="37">
        <v>5993.65</v>
      </c>
      <c r="G36" s="3" t="s">
        <v>65</v>
      </c>
    </row>
    <row r="37" spans="1:13" x14ac:dyDescent="0.25">
      <c r="A37" s="3">
        <v>33</v>
      </c>
      <c r="B37" s="40">
        <v>44939</v>
      </c>
      <c r="C37" t="s">
        <v>575</v>
      </c>
      <c r="D37" t="s">
        <v>9</v>
      </c>
      <c r="E37" s="37">
        <v>49579.11</v>
      </c>
      <c r="F37" s="37">
        <v>61973.89</v>
      </c>
      <c r="G37" s="3" t="s">
        <v>10</v>
      </c>
    </row>
    <row r="38" spans="1:13" x14ac:dyDescent="0.25">
      <c r="A38" s="3">
        <v>34</v>
      </c>
      <c r="B38" s="40">
        <v>44939</v>
      </c>
      <c r="C38" t="s">
        <v>576</v>
      </c>
      <c r="D38" t="s">
        <v>47</v>
      </c>
      <c r="E38" s="37">
        <v>26279.119999999999</v>
      </c>
      <c r="F38" s="37">
        <v>32848.9</v>
      </c>
      <c r="G38" s="3" t="s">
        <v>48</v>
      </c>
    </row>
    <row r="39" spans="1:13" x14ac:dyDescent="0.25">
      <c r="A39" s="3">
        <v>35</v>
      </c>
      <c r="B39" s="40">
        <v>44942</v>
      </c>
      <c r="C39" t="s">
        <v>19</v>
      </c>
      <c r="D39" t="s">
        <v>20</v>
      </c>
      <c r="E39" s="37">
        <v>55750</v>
      </c>
      <c r="F39" s="37">
        <v>55750</v>
      </c>
      <c r="G39" s="3" t="s">
        <v>21</v>
      </c>
    </row>
    <row r="40" spans="1:13" x14ac:dyDescent="0.25">
      <c r="A40" s="3">
        <v>36</v>
      </c>
      <c r="B40" s="40">
        <v>44942</v>
      </c>
      <c r="C40" t="s">
        <v>54</v>
      </c>
      <c r="D40" t="s">
        <v>55</v>
      </c>
      <c r="E40" s="37">
        <v>2419</v>
      </c>
      <c r="F40" s="37">
        <v>2419</v>
      </c>
      <c r="G40" s="3" t="s">
        <v>56</v>
      </c>
    </row>
    <row r="41" spans="1:13" x14ac:dyDescent="0.25">
      <c r="A41" s="3">
        <v>37</v>
      </c>
      <c r="B41" s="40">
        <v>44942</v>
      </c>
      <c r="C41" t="s">
        <v>57</v>
      </c>
      <c r="D41" t="s">
        <v>55</v>
      </c>
      <c r="E41" s="37">
        <v>2556</v>
      </c>
      <c r="F41" s="37">
        <v>2556</v>
      </c>
      <c r="G41" s="3" t="s">
        <v>58</v>
      </c>
    </row>
    <row r="42" spans="1:13" x14ac:dyDescent="0.25">
      <c r="A42" s="3">
        <v>38</v>
      </c>
      <c r="B42" s="40">
        <v>44942</v>
      </c>
      <c r="C42" t="s">
        <v>59</v>
      </c>
      <c r="D42" t="s">
        <v>55</v>
      </c>
      <c r="E42" s="37">
        <v>1596</v>
      </c>
      <c r="F42" s="37">
        <v>1596</v>
      </c>
      <c r="G42" s="3" t="s">
        <v>60</v>
      </c>
    </row>
    <row r="43" spans="1:13" x14ac:dyDescent="0.25">
      <c r="A43" s="3">
        <v>39</v>
      </c>
      <c r="B43" s="40">
        <v>44942</v>
      </c>
      <c r="C43" t="s">
        <v>579</v>
      </c>
      <c r="D43" t="s">
        <v>73</v>
      </c>
      <c r="E43" s="37">
        <v>9025.15</v>
      </c>
      <c r="F43" s="37">
        <v>11281.44</v>
      </c>
      <c r="G43" s="3" t="s">
        <v>74</v>
      </c>
      <c r="I43" s="8"/>
      <c r="J43" s="8"/>
      <c r="K43" s="8"/>
      <c r="L43" s="8"/>
      <c r="M43" s="8"/>
    </row>
    <row r="44" spans="1:13" x14ac:dyDescent="0.25">
      <c r="A44" s="3">
        <v>40</v>
      </c>
      <c r="B44" s="40">
        <v>44942</v>
      </c>
      <c r="C44" t="s">
        <v>547</v>
      </c>
      <c r="D44" t="s">
        <v>521</v>
      </c>
      <c r="E44" s="37">
        <v>549.44000000000005</v>
      </c>
      <c r="F44" s="37">
        <v>549.44000000000005</v>
      </c>
      <c r="G44" s="3" t="s">
        <v>72</v>
      </c>
    </row>
    <row r="45" spans="1:13" x14ac:dyDescent="0.25">
      <c r="A45" s="3">
        <v>41</v>
      </c>
      <c r="B45" s="40">
        <v>44943</v>
      </c>
      <c r="C45" t="s">
        <v>579</v>
      </c>
      <c r="D45" t="s">
        <v>11</v>
      </c>
      <c r="E45" s="37">
        <v>24290.93</v>
      </c>
      <c r="F45" s="37">
        <v>30363.65</v>
      </c>
      <c r="G45" s="3" t="s">
        <v>68</v>
      </c>
    </row>
    <row r="46" spans="1:13" x14ac:dyDescent="0.25">
      <c r="A46" s="3">
        <v>42</v>
      </c>
      <c r="B46" s="40">
        <v>44944</v>
      </c>
      <c r="C46" t="s">
        <v>69</v>
      </c>
      <c r="D46" t="s">
        <v>70</v>
      </c>
      <c r="E46" s="37">
        <v>9370</v>
      </c>
      <c r="F46" s="37">
        <v>11712.5</v>
      </c>
      <c r="G46" s="3" t="s">
        <v>71</v>
      </c>
    </row>
    <row r="47" spans="1:13" x14ac:dyDescent="0.25">
      <c r="A47" s="3">
        <v>43</v>
      </c>
      <c r="B47" s="40">
        <v>44944</v>
      </c>
      <c r="C47" t="s">
        <v>550</v>
      </c>
      <c r="D47" t="s">
        <v>98</v>
      </c>
      <c r="E47" s="37">
        <v>2592</v>
      </c>
      <c r="F47" s="37">
        <v>2592</v>
      </c>
      <c r="G47" s="3" t="s">
        <v>99</v>
      </c>
    </row>
    <row r="48" spans="1:13" x14ac:dyDescent="0.25">
      <c r="A48" s="3">
        <v>44</v>
      </c>
      <c r="B48" s="40">
        <v>44945</v>
      </c>
      <c r="C48" t="s">
        <v>49</v>
      </c>
      <c r="D48" t="s">
        <v>50</v>
      </c>
      <c r="E48" s="37">
        <v>3649.88</v>
      </c>
      <c r="F48" s="37">
        <v>4562.3500000000004</v>
      </c>
      <c r="G48" s="3" t="s">
        <v>51</v>
      </c>
    </row>
    <row r="49" spans="1:7" x14ac:dyDescent="0.25">
      <c r="A49" s="3">
        <v>45</v>
      </c>
      <c r="B49" s="40">
        <v>44946</v>
      </c>
      <c r="C49" t="s">
        <v>6</v>
      </c>
      <c r="D49" t="s">
        <v>7</v>
      </c>
      <c r="E49" s="37">
        <v>15930</v>
      </c>
      <c r="F49" s="37">
        <v>15930</v>
      </c>
      <c r="G49" s="3" t="s">
        <v>8</v>
      </c>
    </row>
    <row r="50" spans="1:7" x14ac:dyDescent="0.25">
      <c r="A50" s="3">
        <v>46</v>
      </c>
      <c r="B50" s="40">
        <v>44946</v>
      </c>
      <c r="C50" t="s">
        <v>530</v>
      </c>
      <c r="D50" t="s">
        <v>31</v>
      </c>
      <c r="E50" s="37">
        <v>1062</v>
      </c>
      <c r="F50" s="37">
        <v>1062</v>
      </c>
      <c r="G50" s="3" t="s">
        <v>32</v>
      </c>
    </row>
    <row r="51" spans="1:7" x14ac:dyDescent="0.25">
      <c r="A51" s="3">
        <v>47</v>
      </c>
      <c r="B51" s="40">
        <v>44946</v>
      </c>
      <c r="C51" t="s">
        <v>530</v>
      </c>
      <c r="D51" t="s">
        <v>33</v>
      </c>
      <c r="E51" s="37">
        <v>1238</v>
      </c>
      <c r="F51" s="37">
        <v>1238</v>
      </c>
      <c r="G51" s="3" t="s">
        <v>34</v>
      </c>
    </row>
    <row r="52" spans="1:7" x14ac:dyDescent="0.25">
      <c r="A52" s="3">
        <v>48</v>
      </c>
      <c r="B52" s="40">
        <v>44946</v>
      </c>
      <c r="C52" t="s">
        <v>530</v>
      </c>
      <c r="D52" t="s">
        <v>35</v>
      </c>
      <c r="E52" s="37">
        <v>1593</v>
      </c>
      <c r="F52" s="37">
        <v>1593</v>
      </c>
      <c r="G52" s="3" t="s">
        <v>36</v>
      </c>
    </row>
    <row r="53" spans="1:7" x14ac:dyDescent="0.25">
      <c r="A53" s="3">
        <v>49</v>
      </c>
      <c r="B53" s="40">
        <v>44946</v>
      </c>
      <c r="C53" t="s">
        <v>530</v>
      </c>
      <c r="D53" t="s">
        <v>37</v>
      </c>
      <c r="E53" s="37">
        <v>1593</v>
      </c>
      <c r="F53" s="37">
        <v>1593</v>
      </c>
      <c r="G53" s="3" t="s">
        <v>38</v>
      </c>
    </row>
    <row r="54" spans="1:7" x14ac:dyDescent="0.25">
      <c r="A54" s="3">
        <v>50</v>
      </c>
      <c r="B54" s="40">
        <v>44946</v>
      </c>
      <c r="C54" t="s">
        <v>530</v>
      </c>
      <c r="D54" t="s">
        <v>39</v>
      </c>
      <c r="E54" s="37">
        <v>1593</v>
      </c>
      <c r="F54" s="37">
        <v>1593</v>
      </c>
      <c r="G54" s="3" t="s">
        <v>40</v>
      </c>
    </row>
    <row r="55" spans="1:7" x14ac:dyDescent="0.25">
      <c r="A55" s="3">
        <v>51</v>
      </c>
      <c r="B55" s="40">
        <v>44946</v>
      </c>
      <c r="C55" t="s">
        <v>530</v>
      </c>
      <c r="D55" t="s">
        <v>41</v>
      </c>
      <c r="E55" s="37">
        <v>1593</v>
      </c>
      <c r="F55" s="37">
        <v>1593</v>
      </c>
      <c r="G55" s="3" t="s">
        <v>42</v>
      </c>
    </row>
    <row r="56" spans="1:7" x14ac:dyDescent="0.25">
      <c r="A56" s="3">
        <v>52</v>
      </c>
      <c r="B56" s="40">
        <v>44946</v>
      </c>
      <c r="C56" t="s">
        <v>530</v>
      </c>
      <c r="D56" t="s">
        <v>43</v>
      </c>
      <c r="E56" s="37">
        <v>1062</v>
      </c>
      <c r="F56" s="37">
        <v>1062</v>
      </c>
      <c r="G56" s="3" t="s">
        <v>44</v>
      </c>
    </row>
    <row r="57" spans="1:7" x14ac:dyDescent="0.25">
      <c r="A57" s="3">
        <v>53</v>
      </c>
      <c r="B57" s="40">
        <v>44946</v>
      </c>
      <c r="C57" t="s">
        <v>530</v>
      </c>
      <c r="D57" t="s">
        <v>45</v>
      </c>
      <c r="E57" s="37">
        <v>1593</v>
      </c>
      <c r="F57" s="37">
        <v>1593</v>
      </c>
      <c r="G57" s="3" t="s">
        <v>46</v>
      </c>
    </row>
    <row r="58" spans="1:7" x14ac:dyDescent="0.25">
      <c r="A58" s="3">
        <v>54</v>
      </c>
      <c r="B58" s="40">
        <v>44946</v>
      </c>
      <c r="C58" t="s">
        <v>531</v>
      </c>
      <c r="D58" t="s">
        <v>533</v>
      </c>
      <c r="E58" s="37">
        <v>3675.24</v>
      </c>
      <c r="F58" s="37">
        <v>3675.24</v>
      </c>
      <c r="G58" s="3" t="s">
        <v>91</v>
      </c>
    </row>
    <row r="59" spans="1:7" x14ac:dyDescent="0.25">
      <c r="A59" s="3">
        <v>55</v>
      </c>
      <c r="B59" s="40">
        <v>44946</v>
      </c>
      <c r="C59" t="s">
        <v>104</v>
      </c>
      <c r="D59" t="s">
        <v>105</v>
      </c>
      <c r="E59" s="37">
        <v>0</v>
      </c>
      <c r="F59" s="37">
        <v>0</v>
      </c>
      <c r="G59" s="3" t="s">
        <v>106</v>
      </c>
    </row>
    <row r="60" spans="1:7" x14ac:dyDescent="0.25">
      <c r="A60" s="3">
        <v>56</v>
      </c>
      <c r="B60" s="40">
        <v>44946</v>
      </c>
      <c r="C60" t="s">
        <v>553</v>
      </c>
      <c r="D60" t="s">
        <v>463</v>
      </c>
      <c r="E60" s="37">
        <v>1593</v>
      </c>
      <c r="F60" s="37">
        <v>1593</v>
      </c>
      <c r="G60" s="3" t="s">
        <v>464</v>
      </c>
    </row>
    <row r="61" spans="1:7" x14ac:dyDescent="0.25">
      <c r="A61" s="3">
        <v>57</v>
      </c>
      <c r="B61" s="40">
        <v>44946</v>
      </c>
      <c r="C61" t="s">
        <v>553</v>
      </c>
      <c r="D61" t="s">
        <v>465</v>
      </c>
      <c r="E61" s="37">
        <v>1238</v>
      </c>
      <c r="F61" s="37">
        <v>1238</v>
      </c>
      <c r="G61" s="3" t="s">
        <v>466</v>
      </c>
    </row>
    <row r="62" spans="1:7" x14ac:dyDescent="0.25">
      <c r="A62" s="3">
        <v>58</v>
      </c>
      <c r="B62" s="40">
        <v>44946</v>
      </c>
      <c r="C62" t="s">
        <v>530</v>
      </c>
      <c r="D62" t="s">
        <v>187</v>
      </c>
      <c r="E62" s="37">
        <v>1062</v>
      </c>
      <c r="F62" s="37">
        <v>1062</v>
      </c>
      <c r="G62" s="3" t="s">
        <v>467</v>
      </c>
    </row>
    <row r="63" spans="1:7" x14ac:dyDescent="0.25">
      <c r="A63" s="3">
        <v>59</v>
      </c>
      <c r="B63" s="40" t="s">
        <v>820</v>
      </c>
      <c r="C63" t="s">
        <v>559</v>
      </c>
      <c r="D63" t="s">
        <v>524</v>
      </c>
      <c r="E63" s="37">
        <v>6985</v>
      </c>
      <c r="F63" s="37">
        <v>6985</v>
      </c>
      <c r="G63" s="3" t="s">
        <v>297</v>
      </c>
    </row>
    <row r="64" spans="1:7" x14ac:dyDescent="0.25">
      <c r="A64" s="3">
        <v>60</v>
      </c>
      <c r="B64" s="40">
        <v>44956</v>
      </c>
      <c r="C64" t="s">
        <v>579</v>
      </c>
      <c r="D64" t="s">
        <v>11</v>
      </c>
      <c r="E64" s="37">
        <v>14400</v>
      </c>
      <c r="F64" s="37">
        <v>18000</v>
      </c>
      <c r="G64" s="3" t="s">
        <v>12</v>
      </c>
    </row>
    <row r="65" spans="1:13" x14ac:dyDescent="0.25">
      <c r="A65" s="3">
        <v>61</v>
      </c>
      <c r="B65" s="40">
        <v>44956</v>
      </c>
      <c r="C65" t="s">
        <v>580</v>
      </c>
      <c r="D65" t="s">
        <v>13</v>
      </c>
      <c r="E65" s="37">
        <v>12675.33</v>
      </c>
      <c r="F65" s="37">
        <v>15844.16</v>
      </c>
      <c r="G65" s="3" t="s">
        <v>14</v>
      </c>
    </row>
    <row r="66" spans="1:13" x14ac:dyDescent="0.25">
      <c r="A66" s="3">
        <v>62</v>
      </c>
      <c r="B66" s="40">
        <v>44956</v>
      </c>
      <c r="C66" t="s">
        <v>574</v>
      </c>
      <c r="D66" t="s">
        <v>13</v>
      </c>
      <c r="E66" s="37">
        <v>15409.93</v>
      </c>
      <c r="F66" s="37">
        <v>19262.41</v>
      </c>
      <c r="G66" s="3" t="s">
        <v>15</v>
      </c>
    </row>
    <row r="67" spans="1:13" x14ac:dyDescent="0.25">
      <c r="A67" s="3">
        <v>63</v>
      </c>
      <c r="B67" s="40">
        <v>44956</v>
      </c>
      <c r="C67" t="s">
        <v>552</v>
      </c>
      <c r="D67" t="s">
        <v>92</v>
      </c>
      <c r="E67" s="37">
        <v>400</v>
      </c>
      <c r="F67" s="37">
        <v>400</v>
      </c>
      <c r="G67" s="3" t="s">
        <v>93</v>
      </c>
    </row>
    <row r="68" spans="1:13" x14ac:dyDescent="0.25">
      <c r="A68" s="3">
        <v>64</v>
      </c>
      <c r="B68" s="40">
        <v>44957</v>
      </c>
      <c r="C68" t="s">
        <v>24</v>
      </c>
      <c r="D68" t="s">
        <v>25</v>
      </c>
      <c r="E68" s="37">
        <v>8162.45</v>
      </c>
      <c r="F68" s="37">
        <v>10203.06</v>
      </c>
      <c r="G68" s="3" t="s">
        <v>26</v>
      </c>
    </row>
    <row r="69" spans="1:13" x14ac:dyDescent="0.25">
      <c r="A69" s="3">
        <v>65</v>
      </c>
      <c r="B69" s="40">
        <v>44957</v>
      </c>
      <c r="C69" t="s">
        <v>27</v>
      </c>
      <c r="D69" t="s">
        <v>25</v>
      </c>
      <c r="E69" s="37">
        <v>8693.34</v>
      </c>
      <c r="F69" s="37">
        <v>10866.68</v>
      </c>
      <c r="G69" s="3" t="s">
        <v>28</v>
      </c>
    </row>
    <row r="70" spans="1:13" x14ac:dyDescent="0.25">
      <c r="A70" s="3">
        <v>66</v>
      </c>
      <c r="B70" s="40">
        <v>44957</v>
      </c>
      <c r="C70" t="s">
        <v>29</v>
      </c>
      <c r="D70" t="s">
        <v>25</v>
      </c>
      <c r="E70" s="37">
        <v>9224.24</v>
      </c>
      <c r="F70" s="37">
        <v>11530.3</v>
      </c>
      <c r="G70" s="3" t="s">
        <v>30</v>
      </c>
    </row>
    <row r="71" spans="1:13" x14ac:dyDescent="0.25">
      <c r="A71" s="3">
        <v>67</v>
      </c>
      <c r="B71" s="40">
        <v>44958</v>
      </c>
      <c r="C71" t="s">
        <v>561</v>
      </c>
      <c r="D71" t="s">
        <v>107</v>
      </c>
      <c r="E71" s="37">
        <v>1550</v>
      </c>
      <c r="F71" s="37">
        <v>1550</v>
      </c>
      <c r="G71" s="3" t="s">
        <v>72</v>
      </c>
    </row>
    <row r="72" spans="1:13" x14ac:dyDescent="0.25">
      <c r="A72" s="3">
        <v>68</v>
      </c>
      <c r="B72" s="40">
        <v>44958</v>
      </c>
      <c r="C72" t="s">
        <v>118</v>
      </c>
      <c r="D72" t="s">
        <v>119</v>
      </c>
      <c r="E72" s="37">
        <v>126090</v>
      </c>
      <c r="F72" s="37">
        <v>126090</v>
      </c>
      <c r="G72" s="3" t="s">
        <v>120</v>
      </c>
    </row>
    <row r="73" spans="1:13" x14ac:dyDescent="0.25">
      <c r="A73" s="3">
        <v>69</v>
      </c>
      <c r="B73" s="40">
        <v>44958</v>
      </c>
      <c r="C73" t="s">
        <v>121</v>
      </c>
      <c r="D73" t="s">
        <v>122</v>
      </c>
      <c r="E73" s="37">
        <v>1593</v>
      </c>
      <c r="F73" s="37">
        <v>1593</v>
      </c>
      <c r="G73" s="3" t="s">
        <v>123</v>
      </c>
    </row>
    <row r="74" spans="1:13" x14ac:dyDescent="0.25">
      <c r="A74" s="3">
        <v>70</v>
      </c>
      <c r="B74" s="40">
        <v>44963</v>
      </c>
      <c r="C74" t="s">
        <v>547</v>
      </c>
      <c r="D74" t="s">
        <v>543</v>
      </c>
      <c r="E74" s="37">
        <v>591.39</v>
      </c>
      <c r="F74" s="37">
        <v>591.39</v>
      </c>
      <c r="G74" s="3" t="s">
        <v>72</v>
      </c>
    </row>
    <row r="75" spans="1:13" x14ac:dyDescent="0.25">
      <c r="A75" s="3">
        <v>71</v>
      </c>
      <c r="B75" s="40">
        <v>44964</v>
      </c>
      <c r="C75" t="s">
        <v>548</v>
      </c>
      <c r="D75" t="s">
        <v>541</v>
      </c>
      <c r="E75" s="37">
        <v>716.31</v>
      </c>
      <c r="F75" s="37">
        <v>716.31</v>
      </c>
      <c r="G75" s="3" t="s">
        <v>72</v>
      </c>
    </row>
    <row r="76" spans="1:13" x14ac:dyDescent="0.25">
      <c r="A76" s="3">
        <v>72</v>
      </c>
      <c r="B76" s="40">
        <v>44964</v>
      </c>
      <c r="C76" t="s">
        <v>531</v>
      </c>
      <c r="D76" t="s">
        <v>534</v>
      </c>
      <c r="E76" s="37">
        <v>771.6</v>
      </c>
      <c r="F76" s="37">
        <v>771.6</v>
      </c>
      <c r="G76" s="3" t="s">
        <v>72</v>
      </c>
    </row>
    <row r="77" spans="1:13" x14ac:dyDescent="0.25">
      <c r="A77" s="3">
        <v>73</v>
      </c>
      <c r="B77" s="40">
        <v>44964</v>
      </c>
      <c r="C77" t="s">
        <v>531</v>
      </c>
      <c r="D77" t="s">
        <v>535</v>
      </c>
      <c r="E77" s="37">
        <v>746.52</v>
      </c>
      <c r="F77" s="37">
        <v>746.52</v>
      </c>
      <c r="G77" s="3" t="s">
        <v>72</v>
      </c>
    </row>
    <row r="78" spans="1:13" x14ac:dyDescent="0.25">
      <c r="A78" s="3">
        <v>74</v>
      </c>
      <c r="B78" s="40">
        <v>44964</v>
      </c>
      <c r="C78" t="s">
        <v>531</v>
      </c>
      <c r="D78" t="s">
        <v>535</v>
      </c>
      <c r="E78" s="37">
        <v>597.23</v>
      </c>
      <c r="F78" s="37">
        <v>597.23</v>
      </c>
      <c r="G78" s="3" t="s">
        <v>72</v>
      </c>
    </row>
    <row r="79" spans="1:13" x14ac:dyDescent="0.25">
      <c r="A79" s="3">
        <v>75</v>
      </c>
      <c r="B79" s="40">
        <v>44964</v>
      </c>
      <c r="C79" t="s">
        <v>550</v>
      </c>
      <c r="D79" t="s">
        <v>135</v>
      </c>
      <c r="E79" s="37">
        <v>1593</v>
      </c>
      <c r="F79" s="37">
        <v>1593</v>
      </c>
      <c r="G79" s="3" t="s">
        <v>136</v>
      </c>
      <c r="I79" s="8"/>
      <c r="J79" s="8"/>
      <c r="K79" s="8"/>
      <c r="L79" s="8"/>
      <c r="M79" s="8"/>
    </row>
    <row r="80" spans="1:13" x14ac:dyDescent="0.25">
      <c r="A80" s="3">
        <v>76</v>
      </c>
      <c r="B80" s="40">
        <v>44965</v>
      </c>
      <c r="C80" t="s">
        <v>568</v>
      </c>
      <c r="D80" t="s">
        <v>108</v>
      </c>
      <c r="E80" s="37">
        <v>20290.66</v>
      </c>
      <c r="F80" s="37">
        <v>25363.33</v>
      </c>
      <c r="G80" s="3" t="s">
        <v>109</v>
      </c>
    </row>
    <row r="81" spans="1:7" x14ac:dyDescent="0.25">
      <c r="A81" s="3">
        <v>77</v>
      </c>
      <c r="B81" s="40">
        <v>44970</v>
      </c>
      <c r="C81" t="s">
        <v>577</v>
      </c>
      <c r="D81" t="s">
        <v>110</v>
      </c>
      <c r="E81" s="37">
        <v>1700</v>
      </c>
      <c r="F81" s="37">
        <v>1700</v>
      </c>
      <c r="G81" s="3" t="s">
        <v>72</v>
      </c>
    </row>
    <row r="82" spans="1:7" x14ac:dyDescent="0.25">
      <c r="A82" s="3">
        <v>78</v>
      </c>
      <c r="B82" s="40">
        <v>44971</v>
      </c>
      <c r="C82" t="s">
        <v>553</v>
      </c>
      <c r="D82" t="s">
        <v>39</v>
      </c>
      <c r="E82" s="37">
        <v>1795</v>
      </c>
      <c r="F82" s="37">
        <v>1795</v>
      </c>
      <c r="G82" s="3" t="s">
        <v>112</v>
      </c>
    </row>
    <row r="83" spans="1:7" x14ac:dyDescent="0.25">
      <c r="A83" s="3">
        <v>79</v>
      </c>
      <c r="B83" s="40">
        <v>44973</v>
      </c>
      <c r="C83" t="s">
        <v>548</v>
      </c>
      <c r="D83" t="s">
        <v>542</v>
      </c>
      <c r="E83" s="37">
        <v>220.86</v>
      </c>
      <c r="F83" s="37">
        <v>220.86</v>
      </c>
      <c r="G83" s="3" t="s">
        <v>111</v>
      </c>
    </row>
    <row r="84" spans="1:7" x14ac:dyDescent="0.25">
      <c r="A84" s="3">
        <v>80</v>
      </c>
      <c r="B84" s="40">
        <v>44973</v>
      </c>
      <c r="C84" t="s">
        <v>548</v>
      </c>
      <c r="D84" t="s">
        <v>521</v>
      </c>
      <c r="E84" s="37">
        <v>477.54</v>
      </c>
      <c r="F84" s="37">
        <v>477.54</v>
      </c>
      <c r="G84" s="3" t="s">
        <v>111</v>
      </c>
    </row>
    <row r="85" spans="1:7" x14ac:dyDescent="0.25">
      <c r="A85" s="3">
        <v>81</v>
      </c>
      <c r="B85" s="40">
        <v>44974</v>
      </c>
      <c r="C85" t="s">
        <v>582</v>
      </c>
      <c r="D85" t="s">
        <v>266</v>
      </c>
      <c r="E85" s="37">
        <v>1000</v>
      </c>
      <c r="F85" s="37">
        <v>1250</v>
      </c>
      <c r="G85" s="3" t="s">
        <v>267</v>
      </c>
    </row>
    <row r="86" spans="1:7" x14ac:dyDescent="0.25">
      <c r="A86" s="3">
        <v>82</v>
      </c>
      <c r="B86" s="40">
        <v>44979</v>
      </c>
      <c r="C86" t="s">
        <v>569</v>
      </c>
      <c r="D86" t="s">
        <v>116</v>
      </c>
      <c r="E86" s="37">
        <v>2705.8</v>
      </c>
      <c r="F86" s="37">
        <v>2705.8</v>
      </c>
      <c r="G86" s="3" t="s">
        <v>117</v>
      </c>
    </row>
    <row r="87" spans="1:7" x14ac:dyDescent="0.25">
      <c r="A87" s="3">
        <v>83</v>
      </c>
      <c r="B87" s="40">
        <v>44979</v>
      </c>
      <c r="C87" t="s">
        <v>175</v>
      </c>
      <c r="D87" t="s">
        <v>7</v>
      </c>
      <c r="E87" s="37">
        <v>23890</v>
      </c>
      <c r="F87" s="37">
        <v>23890</v>
      </c>
      <c r="G87" s="3" t="s">
        <v>176</v>
      </c>
    </row>
    <row r="88" spans="1:7" x14ac:dyDescent="0.25">
      <c r="A88" s="3">
        <v>84</v>
      </c>
      <c r="B88" s="40">
        <v>44980</v>
      </c>
      <c r="C88" t="s">
        <v>568</v>
      </c>
      <c r="D88" t="s">
        <v>469</v>
      </c>
      <c r="E88" s="37">
        <v>7996.55</v>
      </c>
      <c r="F88" s="37">
        <v>9995.69</v>
      </c>
      <c r="G88" s="3" t="s">
        <v>470</v>
      </c>
    </row>
    <row r="89" spans="1:7" x14ac:dyDescent="0.25">
      <c r="A89" s="3">
        <v>85</v>
      </c>
      <c r="B89" s="40">
        <v>44981</v>
      </c>
      <c r="C89" t="s">
        <v>113</v>
      </c>
      <c r="D89" t="s">
        <v>114</v>
      </c>
      <c r="E89" s="37">
        <v>663.61</v>
      </c>
      <c r="F89" s="37">
        <v>663.61</v>
      </c>
      <c r="G89" s="3" t="s">
        <v>115</v>
      </c>
    </row>
    <row r="90" spans="1:7" x14ac:dyDescent="0.25">
      <c r="A90" s="3">
        <v>86</v>
      </c>
      <c r="B90" s="40">
        <v>44985</v>
      </c>
      <c r="C90" t="s">
        <v>591</v>
      </c>
      <c r="D90" t="s">
        <v>454</v>
      </c>
      <c r="E90" s="37">
        <v>1195</v>
      </c>
      <c r="F90" s="37">
        <v>1195</v>
      </c>
      <c r="G90" s="3" t="s">
        <v>455</v>
      </c>
    </row>
    <row r="91" spans="1:7" x14ac:dyDescent="0.25">
      <c r="A91" s="3">
        <v>87</v>
      </c>
      <c r="B91" s="40">
        <v>44985</v>
      </c>
      <c r="C91" t="s">
        <v>591</v>
      </c>
      <c r="D91" t="s">
        <v>456</v>
      </c>
      <c r="E91" s="37">
        <v>585</v>
      </c>
      <c r="F91" s="37">
        <v>585</v>
      </c>
      <c r="G91" s="3" t="s">
        <v>457</v>
      </c>
    </row>
    <row r="92" spans="1:7" x14ac:dyDescent="0.25">
      <c r="A92" s="3">
        <v>88</v>
      </c>
      <c r="B92" s="40">
        <v>44985</v>
      </c>
      <c r="C92" t="s">
        <v>591</v>
      </c>
      <c r="D92" t="s">
        <v>458</v>
      </c>
      <c r="E92" s="37">
        <v>1195</v>
      </c>
      <c r="F92" s="37">
        <v>1195</v>
      </c>
      <c r="G92" s="3" t="s">
        <v>459</v>
      </c>
    </row>
    <row r="93" spans="1:7" x14ac:dyDescent="0.25">
      <c r="A93" s="3">
        <v>89</v>
      </c>
      <c r="B93" s="40">
        <v>44986</v>
      </c>
      <c r="C93" t="s">
        <v>126</v>
      </c>
      <c r="D93" t="s">
        <v>127</v>
      </c>
      <c r="E93" s="37">
        <v>13797.24</v>
      </c>
      <c r="F93" s="37">
        <v>17246.55</v>
      </c>
      <c r="G93" s="3" t="s">
        <v>128</v>
      </c>
    </row>
    <row r="94" spans="1:7" x14ac:dyDescent="0.25">
      <c r="A94" s="3">
        <v>90</v>
      </c>
      <c r="B94" s="40">
        <v>44986</v>
      </c>
      <c r="C94" t="s">
        <v>177</v>
      </c>
      <c r="D94" t="s">
        <v>178</v>
      </c>
      <c r="E94" s="37">
        <v>2655</v>
      </c>
      <c r="F94" s="37">
        <v>2655</v>
      </c>
      <c r="G94" s="3" t="s">
        <v>179</v>
      </c>
    </row>
    <row r="95" spans="1:7" x14ac:dyDescent="0.25">
      <c r="A95" s="3">
        <v>91</v>
      </c>
      <c r="B95" s="40">
        <v>44992</v>
      </c>
      <c r="C95" t="s">
        <v>552</v>
      </c>
      <c r="D95" t="s">
        <v>124</v>
      </c>
      <c r="E95" s="37">
        <v>1400</v>
      </c>
      <c r="F95" s="37">
        <v>1400</v>
      </c>
      <c r="G95" s="3" t="s">
        <v>125</v>
      </c>
    </row>
    <row r="96" spans="1:7" x14ac:dyDescent="0.25">
      <c r="A96" s="3">
        <v>92</v>
      </c>
      <c r="B96" s="40">
        <v>44993</v>
      </c>
      <c r="C96" t="s">
        <v>531</v>
      </c>
      <c r="D96" t="s">
        <v>536</v>
      </c>
      <c r="E96" s="37">
        <v>877.92</v>
      </c>
      <c r="F96" s="37">
        <v>877.92</v>
      </c>
      <c r="G96" s="3" t="s">
        <v>131</v>
      </c>
    </row>
    <row r="97" spans="1:7" x14ac:dyDescent="0.25">
      <c r="A97" s="3">
        <v>93</v>
      </c>
      <c r="B97" s="40">
        <v>44993</v>
      </c>
      <c r="C97" t="s">
        <v>531</v>
      </c>
      <c r="D97" t="s">
        <v>537</v>
      </c>
      <c r="E97" s="37">
        <v>877.92</v>
      </c>
      <c r="F97" s="37">
        <v>877.92</v>
      </c>
      <c r="G97" s="3" t="s">
        <v>131</v>
      </c>
    </row>
    <row r="98" spans="1:7" x14ac:dyDescent="0.25">
      <c r="A98" s="3">
        <v>94</v>
      </c>
      <c r="B98" s="40">
        <v>44993</v>
      </c>
      <c r="C98" t="s">
        <v>531</v>
      </c>
      <c r="D98" t="s">
        <v>538</v>
      </c>
      <c r="E98" s="37">
        <v>712.96</v>
      </c>
      <c r="F98" s="37">
        <v>712.96</v>
      </c>
      <c r="G98" s="3" t="s">
        <v>131</v>
      </c>
    </row>
    <row r="99" spans="1:7" x14ac:dyDescent="0.25">
      <c r="A99" s="3">
        <v>95</v>
      </c>
      <c r="B99" s="40">
        <v>44994</v>
      </c>
      <c r="C99" t="s">
        <v>553</v>
      </c>
      <c r="D99" t="s">
        <v>129</v>
      </c>
      <c r="E99" s="37">
        <v>18580</v>
      </c>
      <c r="F99" s="37">
        <v>18580</v>
      </c>
      <c r="G99" s="3" t="s">
        <v>130</v>
      </c>
    </row>
    <row r="100" spans="1:7" x14ac:dyDescent="0.25">
      <c r="A100" s="3">
        <v>96</v>
      </c>
      <c r="B100" s="40">
        <v>44998</v>
      </c>
      <c r="C100" t="s">
        <v>552</v>
      </c>
      <c r="D100" t="s">
        <v>135</v>
      </c>
      <c r="E100" s="37">
        <v>10220</v>
      </c>
      <c r="F100" s="37">
        <v>10220</v>
      </c>
      <c r="G100" s="3" t="s">
        <v>150</v>
      </c>
    </row>
    <row r="101" spans="1:7" x14ac:dyDescent="0.25">
      <c r="A101" s="3">
        <v>97</v>
      </c>
      <c r="B101" s="40">
        <v>44999</v>
      </c>
      <c r="C101" t="s">
        <v>550</v>
      </c>
      <c r="D101" t="s">
        <v>144</v>
      </c>
      <c r="E101" s="37">
        <v>5375</v>
      </c>
      <c r="F101" s="37">
        <v>5375</v>
      </c>
      <c r="G101" s="3" t="s">
        <v>145</v>
      </c>
    </row>
    <row r="102" spans="1:7" x14ac:dyDescent="0.25">
      <c r="A102" s="3">
        <v>98</v>
      </c>
      <c r="B102" s="40">
        <v>45000</v>
      </c>
      <c r="C102" t="s">
        <v>581</v>
      </c>
      <c r="D102" t="s">
        <v>140</v>
      </c>
      <c r="E102" s="37">
        <v>0</v>
      </c>
      <c r="F102" s="37">
        <v>0</v>
      </c>
      <c r="G102" s="3" t="s">
        <v>141</v>
      </c>
    </row>
    <row r="103" spans="1:7" x14ac:dyDescent="0.25">
      <c r="A103" s="3">
        <v>99</v>
      </c>
      <c r="B103" s="40">
        <v>45001</v>
      </c>
      <c r="C103" t="s">
        <v>137</v>
      </c>
      <c r="D103" t="s">
        <v>138</v>
      </c>
      <c r="E103" s="37">
        <v>3185.4</v>
      </c>
      <c r="F103" s="37">
        <v>3981.75</v>
      </c>
      <c r="G103" s="3" t="s">
        <v>139</v>
      </c>
    </row>
    <row r="104" spans="1:7" x14ac:dyDescent="0.25">
      <c r="A104" s="3">
        <v>100</v>
      </c>
      <c r="B104" s="40">
        <v>45004</v>
      </c>
      <c r="C104" t="s">
        <v>253</v>
      </c>
      <c r="D104" t="s">
        <v>254</v>
      </c>
      <c r="E104" s="37">
        <v>2700</v>
      </c>
      <c r="F104" s="37">
        <v>2700</v>
      </c>
      <c r="G104" s="3" t="s">
        <v>255</v>
      </c>
    </row>
    <row r="105" spans="1:7" x14ac:dyDescent="0.25">
      <c r="A105" s="3">
        <v>101</v>
      </c>
      <c r="B105" s="40">
        <v>45016</v>
      </c>
      <c r="C105" t="s">
        <v>507</v>
      </c>
      <c r="D105" t="s">
        <v>142</v>
      </c>
      <c r="E105" s="37">
        <v>500</v>
      </c>
      <c r="F105" s="37">
        <v>500</v>
      </c>
      <c r="G105" s="3" t="s">
        <v>143</v>
      </c>
    </row>
    <row r="106" spans="1:7" x14ac:dyDescent="0.25">
      <c r="A106" s="3">
        <v>102</v>
      </c>
      <c r="B106" s="40">
        <v>45017</v>
      </c>
      <c r="C106" t="s">
        <v>562</v>
      </c>
      <c r="D106" t="s">
        <v>146</v>
      </c>
      <c r="E106" s="37">
        <v>2700</v>
      </c>
      <c r="F106" s="37">
        <v>2700</v>
      </c>
      <c r="G106" s="3" t="s">
        <v>147</v>
      </c>
    </row>
    <row r="107" spans="1:7" x14ac:dyDescent="0.25">
      <c r="A107" s="3">
        <v>103</v>
      </c>
      <c r="B107" s="40">
        <v>45017</v>
      </c>
      <c r="C107" t="s">
        <v>151</v>
      </c>
      <c r="D107" t="s">
        <v>17</v>
      </c>
      <c r="E107" s="37">
        <v>9600</v>
      </c>
      <c r="F107" s="37">
        <v>12000</v>
      </c>
      <c r="G107" s="3" t="s">
        <v>152</v>
      </c>
    </row>
    <row r="108" spans="1:7" x14ac:dyDescent="0.25">
      <c r="A108" s="3">
        <v>104</v>
      </c>
      <c r="B108" s="40">
        <v>45020</v>
      </c>
      <c r="C108" t="s">
        <v>553</v>
      </c>
      <c r="D108" t="s">
        <v>153</v>
      </c>
      <c r="E108" s="37">
        <v>1000</v>
      </c>
      <c r="F108" s="37">
        <v>1000</v>
      </c>
      <c r="G108" s="3" t="s">
        <v>154</v>
      </c>
    </row>
    <row r="109" spans="1:7" x14ac:dyDescent="0.25">
      <c r="A109" s="3">
        <v>105</v>
      </c>
      <c r="B109" s="40">
        <v>45020</v>
      </c>
      <c r="C109" t="s">
        <v>156</v>
      </c>
      <c r="D109" t="s">
        <v>157</v>
      </c>
      <c r="E109" s="37">
        <v>531</v>
      </c>
      <c r="F109" s="37">
        <v>531</v>
      </c>
      <c r="G109" s="3" t="s">
        <v>158</v>
      </c>
    </row>
    <row r="110" spans="1:7" x14ac:dyDescent="0.25">
      <c r="A110" s="3">
        <v>106</v>
      </c>
      <c r="B110" s="40">
        <v>45023</v>
      </c>
      <c r="C110" t="s">
        <v>550</v>
      </c>
      <c r="D110" t="s">
        <v>135</v>
      </c>
      <c r="E110" s="37">
        <v>2000</v>
      </c>
      <c r="F110" s="37">
        <v>2000</v>
      </c>
      <c r="G110" s="3" t="s">
        <v>155</v>
      </c>
    </row>
    <row r="111" spans="1:7" x14ac:dyDescent="0.25">
      <c r="A111" s="3">
        <v>107</v>
      </c>
      <c r="B111" s="40">
        <v>45028</v>
      </c>
      <c r="C111" t="s">
        <v>506</v>
      </c>
      <c r="D111" t="s">
        <v>159</v>
      </c>
      <c r="E111" s="37">
        <v>916</v>
      </c>
      <c r="F111" s="37">
        <v>916</v>
      </c>
      <c r="G111" s="3" t="s">
        <v>160</v>
      </c>
    </row>
    <row r="112" spans="1:7" x14ac:dyDescent="0.25">
      <c r="A112" s="3">
        <v>108</v>
      </c>
      <c r="B112" s="40">
        <v>45028</v>
      </c>
      <c r="C112" t="s">
        <v>165</v>
      </c>
      <c r="D112" t="s">
        <v>166</v>
      </c>
      <c r="E112" s="37">
        <v>1620</v>
      </c>
      <c r="F112" s="37">
        <v>2025</v>
      </c>
      <c r="G112" s="3" t="s">
        <v>167</v>
      </c>
    </row>
    <row r="113" spans="1:7" x14ac:dyDescent="0.25">
      <c r="A113" s="3">
        <v>109</v>
      </c>
      <c r="B113" s="40">
        <v>45033</v>
      </c>
      <c r="C113" t="s">
        <v>501</v>
      </c>
      <c r="D113" t="s">
        <v>476</v>
      </c>
      <c r="E113" s="37">
        <v>6300</v>
      </c>
      <c r="F113" s="37">
        <v>6300</v>
      </c>
      <c r="G113" s="3" t="s">
        <v>477</v>
      </c>
    </row>
    <row r="114" spans="1:7" x14ac:dyDescent="0.25">
      <c r="A114" s="3">
        <v>110</v>
      </c>
      <c r="B114" s="40">
        <v>45034</v>
      </c>
      <c r="C114" t="s">
        <v>583</v>
      </c>
      <c r="D114" t="s">
        <v>148</v>
      </c>
      <c r="E114" s="37">
        <v>233</v>
      </c>
      <c r="F114" s="37">
        <v>233</v>
      </c>
      <c r="G114" s="3" t="s">
        <v>149</v>
      </c>
    </row>
    <row r="115" spans="1:7" x14ac:dyDescent="0.25">
      <c r="A115" s="3">
        <v>111</v>
      </c>
      <c r="B115" s="40">
        <v>45040</v>
      </c>
      <c r="C115" t="s">
        <v>162</v>
      </c>
      <c r="D115" t="s">
        <v>163</v>
      </c>
      <c r="E115" s="37">
        <v>46800</v>
      </c>
      <c r="F115" s="37">
        <v>46800</v>
      </c>
      <c r="G115" s="3" t="s">
        <v>164</v>
      </c>
    </row>
    <row r="116" spans="1:7" x14ac:dyDescent="0.25">
      <c r="A116" s="3">
        <v>112</v>
      </c>
      <c r="B116" s="40">
        <v>45041</v>
      </c>
      <c r="C116" t="s">
        <v>588</v>
      </c>
      <c r="D116" t="s">
        <v>450</v>
      </c>
      <c r="E116" s="37">
        <v>107.84</v>
      </c>
      <c r="F116" s="37">
        <v>107.84</v>
      </c>
      <c r="G116" s="3" t="s">
        <v>451</v>
      </c>
    </row>
    <row r="117" spans="1:7" x14ac:dyDescent="0.25">
      <c r="A117" s="3">
        <v>113</v>
      </c>
      <c r="B117" s="40">
        <v>45043</v>
      </c>
      <c r="C117" t="s">
        <v>597</v>
      </c>
      <c r="D117" t="s">
        <v>107</v>
      </c>
      <c r="E117" s="37">
        <v>114</v>
      </c>
      <c r="F117" s="37">
        <v>114</v>
      </c>
      <c r="G117" s="3" t="s">
        <v>161</v>
      </c>
    </row>
    <row r="118" spans="1:7" x14ac:dyDescent="0.25">
      <c r="A118" s="3">
        <v>114</v>
      </c>
      <c r="B118" s="40">
        <v>45044</v>
      </c>
      <c r="C118" t="s">
        <v>531</v>
      </c>
      <c r="D118" t="s">
        <v>525</v>
      </c>
      <c r="E118" s="37">
        <v>409.63</v>
      </c>
      <c r="F118" s="37">
        <v>409.63</v>
      </c>
      <c r="G118" s="3" t="s">
        <v>161</v>
      </c>
    </row>
    <row r="119" spans="1:7" x14ac:dyDescent="0.25">
      <c r="A119" s="3">
        <v>115</v>
      </c>
      <c r="B119" s="40">
        <v>45048</v>
      </c>
      <c r="C119" t="s">
        <v>168</v>
      </c>
      <c r="D119" t="s">
        <v>169</v>
      </c>
      <c r="E119" s="37">
        <v>5709.73</v>
      </c>
      <c r="F119" s="37">
        <v>7137.16</v>
      </c>
      <c r="G119" s="3" t="s">
        <v>170</v>
      </c>
    </row>
    <row r="120" spans="1:7" x14ac:dyDescent="0.25">
      <c r="A120" s="3">
        <v>116</v>
      </c>
      <c r="B120" s="40">
        <v>45058</v>
      </c>
      <c r="C120" t="s">
        <v>571</v>
      </c>
      <c r="D120" t="s">
        <v>277</v>
      </c>
      <c r="E120" s="37">
        <v>93.14</v>
      </c>
      <c r="F120" s="37">
        <v>93.14</v>
      </c>
      <c r="G120" s="3" t="s">
        <v>278</v>
      </c>
    </row>
    <row r="121" spans="1:7" x14ac:dyDescent="0.25">
      <c r="A121" s="3">
        <v>117</v>
      </c>
      <c r="B121" s="40">
        <v>45058</v>
      </c>
      <c r="C121" t="s">
        <v>572</v>
      </c>
      <c r="D121" t="s">
        <v>300</v>
      </c>
      <c r="E121" s="37">
        <v>10051.799999999999</v>
      </c>
      <c r="F121" s="37">
        <v>12564.75</v>
      </c>
      <c r="G121" s="3" t="s">
        <v>301</v>
      </c>
    </row>
    <row r="122" spans="1:7" x14ac:dyDescent="0.25">
      <c r="A122" s="3">
        <v>118</v>
      </c>
      <c r="B122" s="40">
        <v>45063</v>
      </c>
      <c r="C122" t="s">
        <v>553</v>
      </c>
      <c r="D122" t="s">
        <v>35</v>
      </c>
      <c r="E122" s="37">
        <v>500</v>
      </c>
      <c r="F122" s="37">
        <v>500</v>
      </c>
      <c r="G122" s="3" t="s">
        <v>174</v>
      </c>
    </row>
    <row r="123" spans="1:7" x14ac:dyDescent="0.25">
      <c r="A123" s="3">
        <v>119</v>
      </c>
      <c r="B123" s="40">
        <v>45064</v>
      </c>
      <c r="C123" t="s">
        <v>528</v>
      </c>
      <c r="D123" t="s">
        <v>180</v>
      </c>
      <c r="E123" s="37">
        <v>7900</v>
      </c>
      <c r="F123" s="37">
        <v>7900</v>
      </c>
      <c r="G123" s="3" t="s">
        <v>181</v>
      </c>
    </row>
    <row r="124" spans="1:7" x14ac:dyDescent="0.25">
      <c r="A124" s="3">
        <v>120</v>
      </c>
      <c r="B124" s="40">
        <v>45065</v>
      </c>
      <c r="C124" t="s">
        <v>528</v>
      </c>
      <c r="D124" t="s">
        <v>110</v>
      </c>
      <c r="E124" s="37">
        <v>6200</v>
      </c>
      <c r="F124" s="37">
        <v>6200</v>
      </c>
      <c r="G124" s="3" t="s">
        <v>182</v>
      </c>
    </row>
    <row r="125" spans="1:7" x14ac:dyDescent="0.25">
      <c r="A125" s="3">
        <v>121</v>
      </c>
      <c r="B125" s="40">
        <v>45065</v>
      </c>
      <c r="C125" t="s">
        <v>528</v>
      </c>
      <c r="D125" t="s">
        <v>41</v>
      </c>
      <c r="E125" s="37">
        <v>6000</v>
      </c>
      <c r="F125" s="37">
        <v>6000</v>
      </c>
      <c r="G125" s="3" t="s">
        <v>250</v>
      </c>
    </row>
    <row r="126" spans="1:7" x14ac:dyDescent="0.25">
      <c r="A126" s="3">
        <v>122</v>
      </c>
      <c r="B126" s="40">
        <v>45068</v>
      </c>
      <c r="C126" t="s">
        <v>528</v>
      </c>
      <c r="D126" t="s">
        <v>189</v>
      </c>
      <c r="E126" s="37">
        <v>2900</v>
      </c>
      <c r="F126" s="37">
        <v>2900</v>
      </c>
      <c r="G126" s="3" t="s">
        <v>190</v>
      </c>
    </row>
    <row r="127" spans="1:7" x14ac:dyDescent="0.25">
      <c r="A127" s="3">
        <v>123</v>
      </c>
      <c r="B127" s="40">
        <v>45068</v>
      </c>
      <c r="C127" t="s">
        <v>528</v>
      </c>
      <c r="D127" t="s">
        <v>192</v>
      </c>
      <c r="E127" s="37">
        <v>1600</v>
      </c>
      <c r="F127" s="37">
        <v>1600</v>
      </c>
      <c r="G127" s="3" t="s">
        <v>193</v>
      </c>
    </row>
    <row r="128" spans="1:7" x14ac:dyDescent="0.25">
      <c r="A128" s="3">
        <v>124</v>
      </c>
      <c r="B128" s="40">
        <v>45068</v>
      </c>
      <c r="C128" t="s">
        <v>528</v>
      </c>
      <c r="D128" t="s">
        <v>33</v>
      </c>
      <c r="E128" s="37">
        <v>6500</v>
      </c>
      <c r="F128" s="37">
        <v>6500</v>
      </c>
      <c r="G128" s="3" t="s">
        <v>194</v>
      </c>
    </row>
    <row r="129" spans="1:7" x14ac:dyDescent="0.25">
      <c r="A129" s="3">
        <v>125</v>
      </c>
      <c r="B129" s="40">
        <v>45068</v>
      </c>
      <c r="C129" t="s">
        <v>528</v>
      </c>
      <c r="D129" t="s">
        <v>245</v>
      </c>
      <c r="E129" s="37">
        <v>3800</v>
      </c>
      <c r="F129" s="37">
        <v>3800</v>
      </c>
      <c r="G129" s="3" t="s">
        <v>246</v>
      </c>
    </row>
    <row r="130" spans="1:7" x14ac:dyDescent="0.25">
      <c r="A130" s="3">
        <v>126</v>
      </c>
      <c r="B130" s="40">
        <v>45068</v>
      </c>
      <c r="C130" t="s">
        <v>528</v>
      </c>
      <c r="D130" t="s">
        <v>251</v>
      </c>
      <c r="E130" s="37">
        <v>2300</v>
      </c>
      <c r="F130" s="37">
        <v>2300</v>
      </c>
      <c r="G130" s="3" t="s">
        <v>252</v>
      </c>
    </row>
    <row r="131" spans="1:7" x14ac:dyDescent="0.25">
      <c r="A131" s="3">
        <v>127</v>
      </c>
      <c r="B131" s="40">
        <v>45069</v>
      </c>
      <c r="C131" t="s">
        <v>529</v>
      </c>
      <c r="D131" t="s">
        <v>183</v>
      </c>
      <c r="E131" s="37">
        <v>3400</v>
      </c>
      <c r="F131" s="37">
        <v>3400</v>
      </c>
      <c r="G131" s="3" t="s">
        <v>184</v>
      </c>
    </row>
    <row r="132" spans="1:7" x14ac:dyDescent="0.25">
      <c r="A132" s="3">
        <v>128</v>
      </c>
      <c r="B132" s="40">
        <v>45069</v>
      </c>
      <c r="C132" t="s">
        <v>528</v>
      </c>
      <c r="D132" t="s">
        <v>185</v>
      </c>
      <c r="E132" s="37">
        <v>350</v>
      </c>
      <c r="F132" s="37">
        <v>350</v>
      </c>
      <c r="G132" s="3" t="s">
        <v>186</v>
      </c>
    </row>
    <row r="133" spans="1:7" x14ac:dyDescent="0.25">
      <c r="A133" s="3">
        <v>129</v>
      </c>
      <c r="B133" s="40">
        <v>45069</v>
      </c>
      <c r="C133" t="s">
        <v>528</v>
      </c>
      <c r="D133" t="s">
        <v>187</v>
      </c>
      <c r="E133" s="37">
        <v>1250</v>
      </c>
      <c r="F133" s="37">
        <v>1250</v>
      </c>
      <c r="G133" s="3" t="s">
        <v>188</v>
      </c>
    </row>
    <row r="134" spans="1:7" x14ac:dyDescent="0.25">
      <c r="A134" s="3">
        <v>130</v>
      </c>
      <c r="B134" s="40">
        <v>45069</v>
      </c>
      <c r="C134" t="s">
        <v>528</v>
      </c>
      <c r="D134" t="s">
        <v>183</v>
      </c>
      <c r="E134" s="37">
        <v>3020</v>
      </c>
      <c r="F134" s="37">
        <v>3020</v>
      </c>
      <c r="G134" s="3" t="s">
        <v>191</v>
      </c>
    </row>
    <row r="135" spans="1:7" x14ac:dyDescent="0.25">
      <c r="A135" s="3">
        <v>131</v>
      </c>
      <c r="B135" s="40">
        <v>45069</v>
      </c>
      <c r="C135" t="s">
        <v>528</v>
      </c>
      <c r="D135" t="s">
        <v>198</v>
      </c>
      <c r="E135" s="37">
        <v>500</v>
      </c>
      <c r="F135" s="37">
        <v>500</v>
      </c>
      <c r="G135" s="3" t="s">
        <v>199</v>
      </c>
    </row>
    <row r="136" spans="1:7" x14ac:dyDescent="0.25">
      <c r="A136" s="3">
        <v>132</v>
      </c>
      <c r="B136" s="40">
        <v>45069</v>
      </c>
      <c r="C136" t="s">
        <v>528</v>
      </c>
      <c r="D136" t="s">
        <v>210</v>
      </c>
      <c r="E136" s="37">
        <v>4000</v>
      </c>
      <c r="F136" s="37">
        <v>4000</v>
      </c>
      <c r="G136" s="3" t="s">
        <v>211</v>
      </c>
    </row>
    <row r="137" spans="1:7" x14ac:dyDescent="0.25">
      <c r="A137" s="3">
        <v>133</v>
      </c>
      <c r="B137" s="40">
        <v>45069</v>
      </c>
      <c r="C137" t="s">
        <v>528</v>
      </c>
      <c r="D137" t="s">
        <v>66</v>
      </c>
      <c r="E137" s="37">
        <v>5600</v>
      </c>
      <c r="F137" s="37">
        <v>5600</v>
      </c>
      <c r="G137" s="3" t="s">
        <v>216</v>
      </c>
    </row>
    <row r="138" spans="1:7" x14ac:dyDescent="0.25">
      <c r="A138" s="3">
        <v>134</v>
      </c>
      <c r="B138" s="40">
        <v>45069</v>
      </c>
      <c r="C138" t="s">
        <v>528</v>
      </c>
      <c r="D138" t="s">
        <v>217</v>
      </c>
      <c r="E138" s="37">
        <v>1200</v>
      </c>
      <c r="F138" s="37">
        <v>1200</v>
      </c>
      <c r="G138" s="3" t="s">
        <v>218</v>
      </c>
    </row>
    <row r="139" spans="1:7" x14ac:dyDescent="0.25">
      <c r="A139" s="3">
        <v>135</v>
      </c>
      <c r="B139" s="40">
        <v>45069</v>
      </c>
      <c r="C139" t="s">
        <v>528</v>
      </c>
      <c r="D139" t="s">
        <v>219</v>
      </c>
      <c r="E139" s="37">
        <v>3600</v>
      </c>
      <c r="F139" s="37">
        <v>3600</v>
      </c>
      <c r="G139" s="3" t="s">
        <v>220</v>
      </c>
    </row>
    <row r="140" spans="1:7" x14ac:dyDescent="0.25">
      <c r="A140" s="3">
        <v>136</v>
      </c>
      <c r="B140" s="40">
        <v>45069</v>
      </c>
      <c r="C140" t="s">
        <v>528</v>
      </c>
      <c r="D140" t="s">
        <v>66</v>
      </c>
      <c r="E140" s="37">
        <v>1000</v>
      </c>
      <c r="F140" s="37">
        <v>1000</v>
      </c>
      <c r="G140" s="3" t="s">
        <v>221</v>
      </c>
    </row>
    <row r="141" spans="1:7" x14ac:dyDescent="0.25">
      <c r="A141" s="3">
        <v>137</v>
      </c>
      <c r="B141" s="40">
        <v>45069</v>
      </c>
      <c r="C141" t="s">
        <v>528</v>
      </c>
      <c r="D141" t="s">
        <v>180</v>
      </c>
      <c r="E141" s="37">
        <v>5620</v>
      </c>
      <c r="F141" s="37">
        <v>5620</v>
      </c>
      <c r="G141" s="3" t="s">
        <v>222</v>
      </c>
    </row>
    <row r="142" spans="1:7" x14ac:dyDescent="0.25">
      <c r="A142" s="3">
        <v>138</v>
      </c>
      <c r="B142" s="40">
        <v>45069</v>
      </c>
      <c r="C142" t="s">
        <v>548</v>
      </c>
      <c r="D142" t="s">
        <v>544</v>
      </c>
      <c r="E142" s="37">
        <v>1074.46</v>
      </c>
      <c r="F142" s="37">
        <v>1074.46</v>
      </c>
      <c r="G142" s="3" t="s">
        <v>231</v>
      </c>
    </row>
    <row r="143" spans="1:7" x14ac:dyDescent="0.25">
      <c r="A143" s="3">
        <v>139</v>
      </c>
      <c r="B143" s="40">
        <v>45069</v>
      </c>
      <c r="C143" t="s">
        <v>528</v>
      </c>
      <c r="D143" t="s">
        <v>240</v>
      </c>
      <c r="E143" s="37">
        <v>500</v>
      </c>
      <c r="F143" s="37">
        <v>500</v>
      </c>
      <c r="G143" s="3" t="s">
        <v>241</v>
      </c>
    </row>
    <row r="144" spans="1:7" x14ac:dyDescent="0.25">
      <c r="A144" s="3">
        <v>140</v>
      </c>
      <c r="B144" s="40">
        <v>45069</v>
      </c>
      <c r="C144" t="s">
        <v>587</v>
      </c>
      <c r="D144" t="s">
        <v>148</v>
      </c>
      <c r="E144" s="37">
        <v>490</v>
      </c>
      <c r="F144" s="37">
        <v>490</v>
      </c>
      <c r="G144" s="3" t="s">
        <v>149</v>
      </c>
    </row>
    <row r="145" spans="1:13" x14ac:dyDescent="0.25">
      <c r="A145" s="3">
        <v>141</v>
      </c>
      <c r="B145" s="40">
        <v>45070</v>
      </c>
      <c r="C145" t="s">
        <v>529</v>
      </c>
      <c r="D145" t="s">
        <v>195</v>
      </c>
      <c r="E145" s="37">
        <v>450</v>
      </c>
      <c r="F145" s="37">
        <v>450</v>
      </c>
      <c r="G145" s="3" t="s">
        <v>196</v>
      </c>
    </row>
    <row r="146" spans="1:13" x14ac:dyDescent="0.25">
      <c r="A146" s="3">
        <v>142</v>
      </c>
      <c r="B146" s="40">
        <v>45070</v>
      </c>
      <c r="C146" t="s">
        <v>528</v>
      </c>
      <c r="D146" t="s">
        <v>7</v>
      </c>
      <c r="E146" s="37">
        <v>400</v>
      </c>
      <c r="F146" s="37">
        <v>400</v>
      </c>
      <c r="G146" s="3" t="s">
        <v>197</v>
      </c>
    </row>
    <row r="147" spans="1:13" x14ac:dyDescent="0.25">
      <c r="A147" s="3">
        <v>143</v>
      </c>
      <c r="B147" s="40">
        <v>45070</v>
      </c>
      <c r="C147" t="s">
        <v>528</v>
      </c>
      <c r="D147" t="s">
        <v>208</v>
      </c>
      <c r="E147" s="37">
        <v>270</v>
      </c>
      <c r="F147" s="37">
        <v>270</v>
      </c>
      <c r="G147" s="3" t="s">
        <v>209</v>
      </c>
    </row>
    <row r="148" spans="1:13" x14ac:dyDescent="0.25">
      <c r="A148" s="3">
        <v>144</v>
      </c>
      <c r="B148" s="40">
        <v>45070</v>
      </c>
      <c r="C148" t="s">
        <v>528</v>
      </c>
      <c r="D148" t="s">
        <v>212</v>
      </c>
      <c r="E148" s="37">
        <v>270</v>
      </c>
      <c r="F148" s="37">
        <v>270</v>
      </c>
      <c r="G148" s="3" t="s">
        <v>213</v>
      </c>
    </row>
    <row r="149" spans="1:13" x14ac:dyDescent="0.25">
      <c r="A149" s="3">
        <v>145</v>
      </c>
      <c r="B149" s="40">
        <v>45070</v>
      </c>
      <c r="C149" t="s">
        <v>528</v>
      </c>
      <c r="D149" t="s">
        <v>214</v>
      </c>
      <c r="E149" s="37">
        <v>2700</v>
      </c>
      <c r="F149" s="37">
        <v>2700</v>
      </c>
      <c r="G149" s="3" t="s">
        <v>215</v>
      </c>
    </row>
    <row r="150" spans="1:13" x14ac:dyDescent="0.25">
      <c r="A150" s="3">
        <v>146</v>
      </c>
      <c r="B150" s="40">
        <v>45070</v>
      </c>
      <c r="C150" t="s">
        <v>528</v>
      </c>
      <c r="D150" t="s">
        <v>223</v>
      </c>
      <c r="E150" s="37">
        <v>270</v>
      </c>
      <c r="F150" s="37">
        <v>270</v>
      </c>
      <c r="G150" s="3" t="s">
        <v>224</v>
      </c>
    </row>
    <row r="151" spans="1:13" x14ac:dyDescent="0.25">
      <c r="A151" s="3">
        <v>147</v>
      </c>
      <c r="B151" s="40">
        <v>45070</v>
      </c>
      <c r="C151" t="s">
        <v>528</v>
      </c>
      <c r="D151" t="s">
        <v>225</v>
      </c>
      <c r="E151" s="37">
        <v>270</v>
      </c>
      <c r="F151" s="37">
        <v>270</v>
      </c>
      <c r="G151" s="3" t="s">
        <v>226</v>
      </c>
    </row>
    <row r="152" spans="1:13" x14ac:dyDescent="0.25">
      <c r="A152" s="3">
        <v>148</v>
      </c>
      <c r="B152" s="40">
        <v>45072</v>
      </c>
      <c r="C152" t="s">
        <v>528</v>
      </c>
      <c r="D152" t="s">
        <v>178</v>
      </c>
      <c r="E152" s="37">
        <v>3000</v>
      </c>
      <c r="F152" s="37">
        <v>3000</v>
      </c>
      <c r="G152" s="3" t="s">
        <v>200</v>
      </c>
    </row>
    <row r="153" spans="1:13" x14ac:dyDescent="0.25">
      <c r="A153" s="3">
        <v>149</v>
      </c>
      <c r="B153" s="40">
        <v>45072</v>
      </c>
      <c r="C153" t="s">
        <v>528</v>
      </c>
      <c r="D153" t="s">
        <v>201</v>
      </c>
      <c r="E153" s="37">
        <v>1200</v>
      </c>
      <c r="F153" s="37">
        <v>1200</v>
      </c>
      <c r="G153" s="3" t="s">
        <v>202</v>
      </c>
    </row>
    <row r="154" spans="1:13" x14ac:dyDescent="0.25">
      <c r="A154" s="3">
        <v>150</v>
      </c>
      <c r="B154" s="40">
        <v>45072</v>
      </c>
      <c r="C154" t="s">
        <v>528</v>
      </c>
      <c r="D154" t="s">
        <v>178</v>
      </c>
      <c r="E154" s="37">
        <v>5725</v>
      </c>
      <c r="F154" s="37">
        <v>5725</v>
      </c>
      <c r="G154" s="3" t="s">
        <v>203</v>
      </c>
    </row>
    <row r="155" spans="1:13" x14ac:dyDescent="0.25">
      <c r="A155" s="3">
        <v>151</v>
      </c>
      <c r="B155" s="40">
        <v>45072</v>
      </c>
      <c r="C155" t="s">
        <v>528</v>
      </c>
      <c r="D155" t="s">
        <v>204</v>
      </c>
      <c r="E155" s="37">
        <v>2300</v>
      </c>
      <c r="F155" s="37">
        <v>2300</v>
      </c>
      <c r="G155" s="3" t="s">
        <v>205</v>
      </c>
      <c r="I155" s="8"/>
      <c r="J155" s="8"/>
      <c r="K155" s="8"/>
      <c r="L155" s="8"/>
      <c r="M155" s="8"/>
    </row>
    <row r="156" spans="1:13" x14ac:dyDescent="0.25">
      <c r="A156" s="3">
        <v>152</v>
      </c>
      <c r="B156" s="40">
        <v>45072</v>
      </c>
      <c r="C156" t="s">
        <v>528</v>
      </c>
      <c r="D156" t="s">
        <v>206</v>
      </c>
      <c r="E156" s="37">
        <v>2400</v>
      </c>
      <c r="F156" s="37">
        <v>2400</v>
      </c>
      <c r="G156" s="3" t="s">
        <v>207</v>
      </c>
    </row>
    <row r="157" spans="1:13" x14ac:dyDescent="0.25">
      <c r="A157" s="3">
        <v>153</v>
      </c>
      <c r="B157" s="40">
        <v>45072</v>
      </c>
      <c r="C157" t="s">
        <v>528</v>
      </c>
      <c r="D157" t="s">
        <v>227</v>
      </c>
      <c r="E157" s="37">
        <v>3600</v>
      </c>
      <c r="F157" s="37">
        <v>3600</v>
      </c>
      <c r="G157" s="3" t="s">
        <v>228</v>
      </c>
    </row>
    <row r="158" spans="1:13" x14ac:dyDescent="0.25">
      <c r="A158" s="3">
        <v>154</v>
      </c>
      <c r="B158" s="40">
        <v>45078</v>
      </c>
      <c r="C158" t="s">
        <v>550</v>
      </c>
      <c r="D158" t="s">
        <v>97</v>
      </c>
      <c r="E158" s="37">
        <v>2430</v>
      </c>
      <c r="F158" s="37">
        <v>2430</v>
      </c>
      <c r="G158" s="3" t="s">
        <v>239</v>
      </c>
    </row>
    <row r="159" spans="1:13" x14ac:dyDescent="0.25">
      <c r="A159" s="3">
        <v>155</v>
      </c>
      <c r="B159" s="40">
        <v>45078</v>
      </c>
      <c r="C159" t="s">
        <v>550</v>
      </c>
      <c r="D159" t="s">
        <v>22</v>
      </c>
      <c r="E159" s="37">
        <v>729</v>
      </c>
      <c r="F159" s="37">
        <v>729</v>
      </c>
      <c r="G159" s="3" t="s">
        <v>239</v>
      </c>
    </row>
    <row r="160" spans="1:13" x14ac:dyDescent="0.25">
      <c r="A160" s="3">
        <v>156</v>
      </c>
      <c r="B160" s="40">
        <v>45084</v>
      </c>
      <c r="C160" t="s">
        <v>550</v>
      </c>
      <c r="D160" t="s">
        <v>232</v>
      </c>
      <c r="E160" s="38"/>
      <c r="F160" s="37"/>
      <c r="G160" s="3" t="s">
        <v>233</v>
      </c>
    </row>
    <row r="161" spans="1:13" x14ac:dyDescent="0.25">
      <c r="A161" s="3">
        <v>157</v>
      </c>
      <c r="B161" s="40">
        <v>45084</v>
      </c>
      <c r="C161" t="s">
        <v>552</v>
      </c>
      <c r="D161" t="s">
        <v>238</v>
      </c>
      <c r="E161" s="38"/>
      <c r="F161" s="37"/>
      <c r="G161" s="3" t="s">
        <v>233</v>
      </c>
    </row>
    <row r="162" spans="1:13" x14ac:dyDescent="0.25">
      <c r="A162" s="3">
        <v>158</v>
      </c>
      <c r="B162" s="40">
        <v>45090</v>
      </c>
      <c r="C162" t="s">
        <v>507</v>
      </c>
      <c r="D162" t="s">
        <v>356</v>
      </c>
      <c r="E162" s="37">
        <v>500</v>
      </c>
      <c r="F162" s="37">
        <v>500</v>
      </c>
      <c r="G162" s="3" t="s">
        <v>449</v>
      </c>
    </row>
    <row r="163" spans="1:13" x14ac:dyDescent="0.25">
      <c r="A163" s="3">
        <v>159</v>
      </c>
      <c r="B163" s="40">
        <v>45091</v>
      </c>
      <c r="C163" t="s">
        <v>580</v>
      </c>
      <c r="D163" t="s">
        <v>234</v>
      </c>
      <c r="E163" s="37">
        <v>188217.76</v>
      </c>
      <c r="F163" s="37">
        <v>235272.2</v>
      </c>
      <c r="G163" s="3" t="s">
        <v>235</v>
      </c>
    </row>
    <row r="164" spans="1:13" x14ac:dyDescent="0.25">
      <c r="A164" s="3">
        <v>160</v>
      </c>
      <c r="B164" s="40">
        <v>45096</v>
      </c>
      <c r="C164" t="s">
        <v>528</v>
      </c>
      <c r="D164" t="s">
        <v>229</v>
      </c>
      <c r="E164" s="37">
        <v>3035</v>
      </c>
      <c r="F164" s="37">
        <v>3035</v>
      </c>
      <c r="G164" s="3" t="s">
        <v>230</v>
      </c>
    </row>
    <row r="165" spans="1:13" x14ac:dyDescent="0.25">
      <c r="A165" s="3">
        <v>161</v>
      </c>
      <c r="B165" s="40">
        <v>45097</v>
      </c>
      <c r="C165" t="s">
        <v>568</v>
      </c>
      <c r="D165" t="s">
        <v>268</v>
      </c>
      <c r="E165" s="37">
        <v>11239</v>
      </c>
      <c r="F165" s="37">
        <v>14048.75</v>
      </c>
      <c r="G165" s="3" t="s">
        <v>269</v>
      </c>
    </row>
    <row r="166" spans="1:13" x14ac:dyDescent="0.25">
      <c r="A166" s="3">
        <v>162</v>
      </c>
      <c r="B166" s="40">
        <v>45098</v>
      </c>
      <c r="C166" t="s">
        <v>586</v>
      </c>
      <c r="D166" t="s">
        <v>236</v>
      </c>
      <c r="E166" s="37">
        <v>3900</v>
      </c>
      <c r="F166" s="37">
        <v>3900</v>
      </c>
      <c r="G166" s="3" t="s">
        <v>237</v>
      </c>
    </row>
    <row r="167" spans="1:13" x14ac:dyDescent="0.25">
      <c r="A167" s="3">
        <v>163</v>
      </c>
      <c r="B167" s="40">
        <v>45098</v>
      </c>
      <c r="C167" t="s">
        <v>576</v>
      </c>
      <c r="D167" t="s">
        <v>247</v>
      </c>
      <c r="E167" s="37">
        <v>3304.8</v>
      </c>
      <c r="F167" s="37">
        <v>3304.8</v>
      </c>
      <c r="G167" s="3" t="s">
        <v>248</v>
      </c>
    </row>
    <row r="168" spans="1:13" x14ac:dyDescent="0.25">
      <c r="A168" s="3">
        <v>164</v>
      </c>
      <c r="B168" s="40">
        <v>45103</v>
      </c>
      <c r="C168" t="s">
        <v>242</v>
      </c>
      <c r="D168" t="s">
        <v>243</v>
      </c>
      <c r="E168" s="37">
        <v>30100</v>
      </c>
      <c r="F168" s="37">
        <v>37625</v>
      </c>
      <c r="G168" s="3" t="s">
        <v>244</v>
      </c>
    </row>
    <row r="169" spans="1:13" x14ac:dyDescent="0.25">
      <c r="A169" s="3">
        <v>165</v>
      </c>
      <c r="B169" s="40">
        <v>45103</v>
      </c>
      <c r="C169" t="s">
        <v>598</v>
      </c>
      <c r="D169" t="s">
        <v>148</v>
      </c>
      <c r="E169" s="37">
        <v>433</v>
      </c>
      <c r="F169" s="37">
        <v>433</v>
      </c>
      <c r="G169" s="3" t="s">
        <v>149</v>
      </c>
    </row>
    <row r="170" spans="1:13" x14ac:dyDescent="0.25">
      <c r="A170" s="3">
        <v>166</v>
      </c>
      <c r="B170" s="40">
        <v>45105</v>
      </c>
      <c r="C170" t="s">
        <v>596</v>
      </c>
      <c r="D170" t="s">
        <v>277</v>
      </c>
      <c r="E170" s="37">
        <v>971.17</v>
      </c>
      <c r="F170" s="37">
        <v>971.17</v>
      </c>
      <c r="G170" s="3" t="s">
        <v>334</v>
      </c>
    </row>
    <row r="171" spans="1:13" x14ac:dyDescent="0.25">
      <c r="A171" s="3">
        <v>167</v>
      </c>
      <c r="B171" s="40">
        <v>45105</v>
      </c>
      <c r="C171" t="s">
        <v>335</v>
      </c>
      <c r="D171" t="s">
        <v>277</v>
      </c>
      <c r="E171" s="37">
        <v>3940.43</v>
      </c>
      <c r="F171" s="37">
        <v>3940.43</v>
      </c>
      <c r="G171" s="3" t="s">
        <v>336</v>
      </c>
      <c r="I171" s="8"/>
      <c r="J171" s="8"/>
      <c r="K171" s="8"/>
      <c r="L171" s="8"/>
      <c r="M171" s="8"/>
    </row>
    <row r="172" spans="1:13" x14ac:dyDescent="0.25">
      <c r="A172" s="3">
        <v>168</v>
      </c>
      <c r="B172" s="40">
        <v>45107</v>
      </c>
      <c r="C172" t="s">
        <v>263</v>
      </c>
      <c r="D172" t="s">
        <v>264</v>
      </c>
      <c r="E172" s="37">
        <v>21176.800000000003</v>
      </c>
      <c r="F172" s="37">
        <v>21176.800000000003</v>
      </c>
      <c r="G172" s="3" t="s">
        <v>265</v>
      </c>
    </row>
    <row r="173" spans="1:13" x14ac:dyDescent="0.25">
      <c r="A173" s="3">
        <v>169</v>
      </c>
      <c r="B173" s="40">
        <v>45113</v>
      </c>
      <c r="C173" t="s">
        <v>552</v>
      </c>
      <c r="D173" t="s">
        <v>249</v>
      </c>
      <c r="E173" s="37">
        <v>2655</v>
      </c>
      <c r="F173" s="37">
        <v>2655</v>
      </c>
      <c r="G173" s="3" t="s">
        <v>164</v>
      </c>
    </row>
    <row r="174" spans="1:13" x14ac:dyDescent="0.25">
      <c r="A174" s="3">
        <v>170</v>
      </c>
      <c r="B174" s="40">
        <v>45114</v>
      </c>
      <c r="C174" t="s">
        <v>256</v>
      </c>
      <c r="D174" t="s">
        <v>257</v>
      </c>
      <c r="E174" s="37">
        <v>567848.95999999996</v>
      </c>
      <c r="F174" s="37">
        <v>709811.19999999995</v>
      </c>
      <c r="G174" s="3" t="s">
        <v>258</v>
      </c>
    </row>
    <row r="175" spans="1:13" x14ac:dyDescent="0.25">
      <c r="A175" s="3">
        <v>171</v>
      </c>
      <c r="B175" s="40">
        <v>45121</v>
      </c>
      <c r="C175" t="s">
        <v>259</v>
      </c>
      <c r="D175" t="s">
        <v>260</v>
      </c>
      <c r="E175" s="37">
        <v>8429.76</v>
      </c>
      <c r="F175" s="37">
        <v>8429.76</v>
      </c>
      <c r="G175" s="3" t="s">
        <v>261</v>
      </c>
    </row>
    <row r="176" spans="1:13" x14ac:dyDescent="0.25">
      <c r="A176" s="3">
        <v>172</v>
      </c>
      <c r="B176" s="40">
        <v>45124</v>
      </c>
      <c r="C176" t="s">
        <v>506</v>
      </c>
      <c r="D176" t="s">
        <v>270</v>
      </c>
      <c r="E176" s="37">
        <v>300</v>
      </c>
      <c r="F176" s="37">
        <v>300</v>
      </c>
      <c r="G176" s="3" t="s">
        <v>271</v>
      </c>
    </row>
    <row r="177" spans="1:7" x14ac:dyDescent="0.25">
      <c r="A177" s="3">
        <v>173</v>
      </c>
      <c r="B177" s="40">
        <v>45126</v>
      </c>
      <c r="C177" t="s">
        <v>584</v>
      </c>
      <c r="D177" t="s">
        <v>148</v>
      </c>
      <c r="E177" s="37">
        <v>3360</v>
      </c>
      <c r="F177" s="37">
        <v>3360</v>
      </c>
      <c r="G177" s="3" t="s">
        <v>149</v>
      </c>
    </row>
    <row r="178" spans="1:7" x14ac:dyDescent="0.25">
      <c r="A178" s="3">
        <v>174</v>
      </c>
      <c r="B178" s="40">
        <v>45132</v>
      </c>
      <c r="C178" t="s">
        <v>589</v>
      </c>
      <c r="D178" t="s">
        <v>148</v>
      </c>
      <c r="E178" s="37">
        <v>433</v>
      </c>
      <c r="F178" s="37">
        <v>433</v>
      </c>
      <c r="G178" s="3" t="s">
        <v>149</v>
      </c>
    </row>
    <row r="179" spans="1:7" x14ac:dyDescent="0.25">
      <c r="A179" s="3">
        <v>175</v>
      </c>
      <c r="B179" s="40">
        <v>45135</v>
      </c>
      <c r="C179" t="s">
        <v>560</v>
      </c>
      <c r="D179" t="s">
        <v>541</v>
      </c>
      <c r="E179" s="37">
        <v>1118.8800000000001</v>
      </c>
      <c r="F179" s="37">
        <v>1118.8800000000001</v>
      </c>
      <c r="G179" s="3" t="s">
        <v>298</v>
      </c>
    </row>
    <row r="180" spans="1:7" x14ac:dyDescent="0.25">
      <c r="A180" s="3">
        <v>176</v>
      </c>
      <c r="B180" s="40">
        <v>45138</v>
      </c>
      <c r="C180" t="s">
        <v>553</v>
      </c>
      <c r="D180" t="s">
        <v>129</v>
      </c>
      <c r="E180" s="37">
        <v>2000</v>
      </c>
      <c r="F180" s="37">
        <v>2000</v>
      </c>
      <c r="G180" s="3" t="s">
        <v>262</v>
      </c>
    </row>
    <row r="181" spans="1:7" x14ac:dyDescent="0.25">
      <c r="A181" s="3">
        <v>177</v>
      </c>
      <c r="B181" s="40">
        <v>45138</v>
      </c>
      <c r="C181" t="s">
        <v>591</v>
      </c>
      <c r="D181" t="s">
        <v>78</v>
      </c>
      <c r="E181" s="37">
        <v>5701.87</v>
      </c>
      <c r="F181" s="37">
        <v>5701.87</v>
      </c>
      <c r="G181" s="3" t="s">
        <v>296</v>
      </c>
    </row>
    <row r="182" spans="1:7" x14ac:dyDescent="0.25">
      <c r="A182" s="3">
        <v>178</v>
      </c>
      <c r="B182" s="40">
        <v>45140</v>
      </c>
      <c r="C182" t="s">
        <v>822</v>
      </c>
      <c r="D182" t="s">
        <v>275</v>
      </c>
      <c r="E182" s="37">
        <v>1000</v>
      </c>
      <c r="F182" s="37">
        <v>1250</v>
      </c>
      <c r="G182" s="3" t="s">
        <v>276</v>
      </c>
    </row>
    <row r="183" spans="1:7" x14ac:dyDescent="0.25">
      <c r="A183" s="3">
        <v>179</v>
      </c>
      <c r="B183" s="40">
        <v>45140</v>
      </c>
      <c r="C183" t="s">
        <v>555</v>
      </c>
      <c r="D183" t="s">
        <v>292</v>
      </c>
      <c r="E183" s="37">
        <v>1095</v>
      </c>
      <c r="F183" s="37">
        <v>1095</v>
      </c>
      <c r="G183" s="3" t="s">
        <v>293</v>
      </c>
    </row>
    <row r="184" spans="1:7" x14ac:dyDescent="0.25">
      <c r="A184" s="3">
        <v>180</v>
      </c>
      <c r="B184" s="40">
        <v>45140</v>
      </c>
      <c r="C184" t="s">
        <v>560</v>
      </c>
      <c r="D184" t="s">
        <v>299</v>
      </c>
      <c r="E184" s="37">
        <v>20685.900000000001</v>
      </c>
      <c r="F184" s="37">
        <v>20685.900000000001</v>
      </c>
      <c r="G184" s="3" t="s">
        <v>298</v>
      </c>
    </row>
    <row r="185" spans="1:7" x14ac:dyDescent="0.25">
      <c r="A185" s="3">
        <v>181</v>
      </c>
      <c r="B185" s="40">
        <v>45166</v>
      </c>
      <c r="C185" t="s">
        <v>501</v>
      </c>
      <c r="D185" t="s">
        <v>302</v>
      </c>
      <c r="E185" s="37">
        <v>2617.5</v>
      </c>
      <c r="F185" s="37">
        <v>3271.88</v>
      </c>
      <c r="G185" s="3" t="s">
        <v>303</v>
      </c>
    </row>
    <row r="186" spans="1:7" x14ac:dyDescent="0.25">
      <c r="A186" s="3">
        <v>182</v>
      </c>
      <c r="B186" s="40">
        <v>45170</v>
      </c>
      <c r="C186" t="s">
        <v>552</v>
      </c>
      <c r="D186" t="s">
        <v>97</v>
      </c>
      <c r="E186" s="37">
        <v>1944</v>
      </c>
      <c r="F186" s="37">
        <v>1944</v>
      </c>
      <c r="G186" s="3" t="s">
        <v>239</v>
      </c>
    </row>
    <row r="187" spans="1:7" x14ac:dyDescent="0.25">
      <c r="A187" s="3">
        <v>183</v>
      </c>
      <c r="B187" s="40">
        <v>45170</v>
      </c>
      <c r="C187" t="s">
        <v>550</v>
      </c>
      <c r="D187" t="s">
        <v>22</v>
      </c>
      <c r="E187" s="37">
        <v>972</v>
      </c>
      <c r="F187" s="37">
        <v>972</v>
      </c>
      <c r="G187" s="3" t="s">
        <v>239</v>
      </c>
    </row>
    <row r="188" spans="1:7" x14ac:dyDescent="0.25">
      <c r="A188" s="3">
        <v>184</v>
      </c>
      <c r="B188" s="40">
        <v>45170</v>
      </c>
      <c r="C188" t="s">
        <v>550</v>
      </c>
      <c r="D188" t="s">
        <v>421</v>
      </c>
      <c r="E188" s="38"/>
      <c r="F188" s="37"/>
      <c r="G188" s="3" t="s">
        <v>422</v>
      </c>
    </row>
    <row r="189" spans="1:7" x14ac:dyDescent="0.25">
      <c r="A189" s="3">
        <v>185</v>
      </c>
      <c r="B189" s="40">
        <v>45174</v>
      </c>
      <c r="C189" t="s">
        <v>280</v>
      </c>
      <c r="D189" t="s">
        <v>281</v>
      </c>
      <c r="E189" s="37">
        <v>0</v>
      </c>
      <c r="F189" s="37">
        <v>0</v>
      </c>
      <c r="G189" s="3" t="s">
        <v>282</v>
      </c>
    </row>
    <row r="190" spans="1:7" x14ac:dyDescent="0.25">
      <c r="A190" s="3">
        <v>186</v>
      </c>
      <c r="B190" s="40">
        <v>45176</v>
      </c>
      <c r="C190" t="s">
        <v>506</v>
      </c>
      <c r="D190" t="s">
        <v>159</v>
      </c>
      <c r="E190" s="37">
        <v>2656.25</v>
      </c>
      <c r="F190" s="37">
        <v>2656.25</v>
      </c>
      <c r="G190" s="3" t="s">
        <v>160</v>
      </c>
    </row>
    <row r="191" spans="1:7" x14ac:dyDescent="0.25">
      <c r="A191" s="3">
        <v>187</v>
      </c>
      <c r="B191" s="40">
        <v>45181</v>
      </c>
      <c r="C191" t="s">
        <v>573</v>
      </c>
      <c r="D191" t="s">
        <v>279</v>
      </c>
      <c r="E191" s="37">
        <v>169.92</v>
      </c>
      <c r="F191" s="37">
        <v>169.92</v>
      </c>
      <c r="G191" s="3"/>
    </row>
    <row r="192" spans="1:7" x14ac:dyDescent="0.25">
      <c r="A192" s="3">
        <v>188</v>
      </c>
      <c r="B192" s="40">
        <v>45181</v>
      </c>
      <c r="C192" t="s">
        <v>506</v>
      </c>
      <c r="D192" t="s">
        <v>7</v>
      </c>
      <c r="E192" s="37">
        <v>422.5</v>
      </c>
      <c r="F192" s="37">
        <v>422.5</v>
      </c>
      <c r="G192" s="3" t="s">
        <v>287</v>
      </c>
    </row>
    <row r="193" spans="1:9" x14ac:dyDescent="0.25">
      <c r="A193" s="3">
        <v>189</v>
      </c>
      <c r="B193" s="40">
        <v>45182</v>
      </c>
      <c r="C193" t="s">
        <v>283</v>
      </c>
      <c r="D193" t="s">
        <v>144</v>
      </c>
      <c r="E193" s="37">
        <v>4115</v>
      </c>
      <c r="F193" s="37">
        <v>4115</v>
      </c>
      <c r="G193" s="3" t="s">
        <v>284</v>
      </c>
    </row>
    <row r="194" spans="1:9" x14ac:dyDescent="0.25">
      <c r="A194" s="3">
        <v>190</v>
      </c>
      <c r="B194" s="40">
        <v>45182</v>
      </c>
      <c r="C194" t="s">
        <v>285</v>
      </c>
      <c r="D194" t="s">
        <v>180</v>
      </c>
      <c r="E194" s="37">
        <v>3600</v>
      </c>
      <c r="F194" s="37">
        <v>3600</v>
      </c>
      <c r="G194" s="3" t="s">
        <v>286</v>
      </c>
    </row>
    <row r="195" spans="1:9" x14ac:dyDescent="0.25">
      <c r="A195" s="3">
        <v>191</v>
      </c>
      <c r="B195" s="40">
        <v>45182</v>
      </c>
      <c r="C195" t="s">
        <v>288</v>
      </c>
      <c r="D195" t="s">
        <v>289</v>
      </c>
      <c r="E195" s="37">
        <v>6640</v>
      </c>
      <c r="F195" s="37">
        <v>6640</v>
      </c>
      <c r="G195" s="3" t="s">
        <v>284</v>
      </c>
      <c r="I195" s="8"/>
    </row>
    <row r="196" spans="1:9" x14ac:dyDescent="0.25">
      <c r="A196" s="3">
        <v>192</v>
      </c>
      <c r="B196" s="40">
        <v>45182</v>
      </c>
      <c r="C196" t="s">
        <v>553</v>
      </c>
      <c r="D196" t="s">
        <v>294</v>
      </c>
      <c r="E196" s="37">
        <v>300</v>
      </c>
      <c r="F196" s="37">
        <v>300</v>
      </c>
      <c r="G196" s="3" t="s">
        <v>295</v>
      </c>
    </row>
    <row r="197" spans="1:9" x14ac:dyDescent="0.25">
      <c r="A197" s="3">
        <v>193</v>
      </c>
      <c r="B197" s="40">
        <v>45183</v>
      </c>
      <c r="C197" t="s">
        <v>568</v>
      </c>
      <c r="D197" t="s">
        <v>266</v>
      </c>
      <c r="E197" s="37">
        <v>9050</v>
      </c>
      <c r="F197" s="37">
        <v>11312.5</v>
      </c>
      <c r="G197" s="3" t="s">
        <v>339</v>
      </c>
    </row>
    <row r="198" spans="1:9" x14ac:dyDescent="0.25">
      <c r="A198" s="3">
        <v>194</v>
      </c>
      <c r="B198" s="40">
        <v>45189</v>
      </c>
      <c r="C198" t="s">
        <v>473</v>
      </c>
      <c r="D198" t="s">
        <v>474</v>
      </c>
      <c r="E198" s="37">
        <v>60000</v>
      </c>
      <c r="F198" s="37">
        <v>60000</v>
      </c>
      <c r="G198" s="3" t="s">
        <v>475</v>
      </c>
    </row>
    <row r="199" spans="1:9" x14ac:dyDescent="0.25">
      <c r="A199" s="3">
        <v>195</v>
      </c>
      <c r="B199" s="40">
        <v>45191</v>
      </c>
      <c r="C199" t="s">
        <v>549</v>
      </c>
      <c r="D199" t="s">
        <v>545</v>
      </c>
      <c r="E199" s="37">
        <v>739.13</v>
      </c>
      <c r="F199" s="37">
        <v>739.13</v>
      </c>
      <c r="G199" s="3" t="s">
        <v>331</v>
      </c>
    </row>
    <row r="200" spans="1:9" x14ac:dyDescent="0.25">
      <c r="A200" s="3">
        <v>196</v>
      </c>
      <c r="B200" s="40">
        <v>45194</v>
      </c>
      <c r="C200" t="s">
        <v>550</v>
      </c>
      <c r="D200" t="s">
        <v>304</v>
      </c>
      <c r="E200" s="37">
        <v>5000</v>
      </c>
      <c r="F200" s="37">
        <v>5000</v>
      </c>
      <c r="G200" s="3" t="s">
        <v>305</v>
      </c>
    </row>
    <row r="201" spans="1:9" x14ac:dyDescent="0.25">
      <c r="A201" s="3">
        <v>197</v>
      </c>
      <c r="B201" s="40">
        <v>45201</v>
      </c>
      <c r="C201" t="s">
        <v>290</v>
      </c>
      <c r="D201" t="s">
        <v>264</v>
      </c>
      <c r="E201" s="37">
        <v>197462.76</v>
      </c>
      <c r="F201" s="37">
        <v>197462.76</v>
      </c>
      <c r="G201" s="3" t="s">
        <v>291</v>
      </c>
    </row>
    <row r="202" spans="1:9" x14ac:dyDescent="0.25">
      <c r="A202" s="3">
        <v>198</v>
      </c>
      <c r="B202" s="40">
        <v>45202</v>
      </c>
      <c r="C202" t="s">
        <v>565</v>
      </c>
      <c r="D202" t="s">
        <v>309</v>
      </c>
      <c r="E202" s="37">
        <v>5155.5</v>
      </c>
      <c r="F202" s="37">
        <v>6444.38</v>
      </c>
      <c r="G202" s="3" t="s">
        <v>310</v>
      </c>
    </row>
    <row r="203" spans="1:9" x14ac:dyDescent="0.25">
      <c r="A203" s="3">
        <v>199</v>
      </c>
      <c r="B203" s="40">
        <v>45208</v>
      </c>
      <c r="C203" t="s">
        <v>569</v>
      </c>
      <c r="D203" t="s">
        <v>313</v>
      </c>
      <c r="E203" s="37">
        <v>7764.3</v>
      </c>
      <c r="F203" s="37">
        <v>9705.3799999999992</v>
      </c>
      <c r="G203" s="3" t="s">
        <v>314</v>
      </c>
    </row>
    <row r="204" spans="1:9" x14ac:dyDescent="0.25">
      <c r="A204" s="3">
        <v>200</v>
      </c>
      <c r="B204" s="40">
        <v>45208</v>
      </c>
      <c r="C204" t="s">
        <v>531</v>
      </c>
      <c r="D204" t="s">
        <v>536</v>
      </c>
      <c r="E204" s="37">
        <v>482.26</v>
      </c>
      <c r="F204" s="37">
        <v>482.26</v>
      </c>
      <c r="G204" s="3" t="s">
        <v>315</v>
      </c>
    </row>
    <row r="205" spans="1:9" x14ac:dyDescent="0.25">
      <c r="A205" s="3">
        <v>201</v>
      </c>
      <c r="B205" s="40">
        <v>45208</v>
      </c>
      <c r="C205" t="s">
        <v>531</v>
      </c>
      <c r="D205" t="s">
        <v>539</v>
      </c>
      <c r="E205" s="37">
        <v>364.46</v>
      </c>
      <c r="F205" s="37">
        <v>364.46</v>
      </c>
      <c r="G205" s="3" t="s">
        <v>315</v>
      </c>
    </row>
    <row r="206" spans="1:9" x14ac:dyDescent="0.25">
      <c r="A206" s="3">
        <v>202</v>
      </c>
      <c r="B206" s="40">
        <v>45208</v>
      </c>
      <c r="C206" t="s">
        <v>531</v>
      </c>
      <c r="D206" t="s">
        <v>538</v>
      </c>
      <c r="E206" s="37">
        <v>419.76</v>
      </c>
      <c r="F206" s="37">
        <v>419.76</v>
      </c>
      <c r="G206" s="3" t="s">
        <v>315</v>
      </c>
    </row>
    <row r="207" spans="1:9" x14ac:dyDescent="0.25">
      <c r="A207" s="3">
        <v>203</v>
      </c>
      <c r="B207" s="40">
        <v>45208</v>
      </c>
      <c r="C207" t="s">
        <v>531</v>
      </c>
      <c r="D207" t="s">
        <v>540</v>
      </c>
      <c r="E207" s="37">
        <v>364.46</v>
      </c>
      <c r="F207" s="37">
        <v>364.46</v>
      </c>
      <c r="G207" s="3" t="s">
        <v>315</v>
      </c>
    </row>
    <row r="208" spans="1:9" x14ac:dyDescent="0.25">
      <c r="A208" s="3">
        <v>204</v>
      </c>
      <c r="B208" s="40">
        <v>45209</v>
      </c>
      <c r="C208" t="s">
        <v>506</v>
      </c>
      <c r="D208" t="s">
        <v>225</v>
      </c>
      <c r="E208" s="37">
        <v>100</v>
      </c>
      <c r="F208" s="37">
        <v>100</v>
      </c>
      <c r="G208" s="3" t="s">
        <v>442</v>
      </c>
    </row>
    <row r="209" spans="1:7" x14ac:dyDescent="0.25">
      <c r="A209" s="3">
        <v>205</v>
      </c>
      <c r="B209" s="40">
        <v>45211</v>
      </c>
      <c r="C209" t="s">
        <v>574</v>
      </c>
      <c r="D209" t="s">
        <v>306</v>
      </c>
      <c r="E209" s="37">
        <v>51811</v>
      </c>
      <c r="F209" s="37">
        <v>64763.75</v>
      </c>
      <c r="G209" s="3" t="s">
        <v>307</v>
      </c>
    </row>
    <row r="210" spans="1:7" x14ac:dyDescent="0.25">
      <c r="A210" s="3">
        <v>206</v>
      </c>
      <c r="B210" s="40">
        <v>45211</v>
      </c>
      <c r="C210" t="s">
        <v>823</v>
      </c>
      <c r="D210" t="s">
        <v>311</v>
      </c>
      <c r="E210" s="37">
        <v>21731.75</v>
      </c>
      <c r="F210" s="37">
        <v>21731.75</v>
      </c>
      <c r="G210" s="3" t="s">
        <v>312</v>
      </c>
    </row>
    <row r="211" spans="1:7" x14ac:dyDescent="0.25">
      <c r="A211" s="3">
        <v>207</v>
      </c>
      <c r="B211" s="40">
        <v>45222</v>
      </c>
      <c r="C211" t="s">
        <v>580</v>
      </c>
      <c r="D211" t="s">
        <v>257</v>
      </c>
      <c r="E211" s="37">
        <v>32909.599999999999</v>
      </c>
      <c r="F211" s="37">
        <v>41137</v>
      </c>
      <c r="G211" s="3" t="s">
        <v>308</v>
      </c>
    </row>
    <row r="212" spans="1:7" x14ac:dyDescent="0.25">
      <c r="A212" s="3">
        <v>208</v>
      </c>
      <c r="B212" s="40">
        <v>45222</v>
      </c>
      <c r="C212" t="s">
        <v>443</v>
      </c>
      <c r="D212" t="s">
        <v>444</v>
      </c>
      <c r="E212" s="37">
        <v>6550.67</v>
      </c>
      <c r="F212" s="37">
        <v>6550.67</v>
      </c>
      <c r="G212" s="3" t="s">
        <v>445</v>
      </c>
    </row>
    <row r="213" spans="1:7" x14ac:dyDescent="0.25">
      <c r="A213" s="3">
        <v>209</v>
      </c>
      <c r="B213" s="40">
        <v>45223</v>
      </c>
      <c r="C213" t="s">
        <v>599</v>
      </c>
      <c r="D213" t="s">
        <v>146</v>
      </c>
      <c r="E213" s="37">
        <v>1593.5</v>
      </c>
      <c r="F213" s="37">
        <v>1593.5</v>
      </c>
      <c r="G213" s="3" t="s">
        <v>316</v>
      </c>
    </row>
    <row r="214" spans="1:7" x14ac:dyDescent="0.25">
      <c r="A214" s="3">
        <v>210</v>
      </c>
      <c r="B214" s="40">
        <v>45230</v>
      </c>
      <c r="C214" t="s">
        <v>326</v>
      </c>
      <c r="D214" t="s">
        <v>257</v>
      </c>
      <c r="E214" s="37">
        <v>38902</v>
      </c>
      <c r="F214" s="37">
        <v>48627.5</v>
      </c>
      <c r="G214" s="3" t="s">
        <v>258</v>
      </c>
    </row>
    <row r="215" spans="1:7" x14ac:dyDescent="0.25">
      <c r="A215" s="3">
        <v>211</v>
      </c>
      <c r="B215" s="40">
        <v>45230</v>
      </c>
      <c r="C215" t="s">
        <v>590</v>
      </c>
      <c r="D215" t="s">
        <v>260</v>
      </c>
      <c r="E215" s="37">
        <v>515.61</v>
      </c>
      <c r="F215" s="37">
        <v>515.61</v>
      </c>
      <c r="G215" s="3" t="s">
        <v>312</v>
      </c>
    </row>
    <row r="216" spans="1:7" x14ac:dyDescent="0.25">
      <c r="A216" s="3">
        <v>212</v>
      </c>
      <c r="B216" s="40">
        <v>45236</v>
      </c>
      <c r="C216" t="s">
        <v>332</v>
      </c>
      <c r="D216" t="s">
        <v>180</v>
      </c>
      <c r="E216" s="37">
        <v>6000</v>
      </c>
      <c r="F216" s="37">
        <v>6000</v>
      </c>
      <c r="G216" s="3" t="s">
        <v>333</v>
      </c>
    </row>
    <row r="217" spans="1:7" x14ac:dyDescent="0.25">
      <c r="A217" s="3">
        <v>213</v>
      </c>
      <c r="B217" s="40">
        <v>45240</v>
      </c>
      <c r="C217" t="s">
        <v>437</v>
      </c>
      <c r="D217" t="s">
        <v>438</v>
      </c>
      <c r="E217" s="37">
        <v>2122.7600000000002</v>
      </c>
      <c r="F217" s="37">
        <v>2122.7600000000002</v>
      </c>
      <c r="G217" s="3" t="s">
        <v>439</v>
      </c>
    </row>
    <row r="218" spans="1:7" x14ac:dyDescent="0.25">
      <c r="A218" s="3">
        <v>214</v>
      </c>
      <c r="B218" s="40">
        <v>45252</v>
      </c>
      <c r="C218" t="s">
        <v>324</v>
      </c>
      <c r="D218" t="s">
        <v>325</v>
      </c>
      <c r="E218" s="37">
        <v>2200</v>
      </c>
      <c r="F218" s="37">
        <v>2200</v>
      </c>
      <c r="G218" s="3" t="s">
        <v>237</v>
      </c>
    </row>
    <row r="219" spans="1:7" x14ac:dyDescent="0.25">
      <c r="A219" s="3">
        <v>215</v>
      </c>
      <c r="B219" s="40">
        <v>45252</v>
      </c>
      <c r="C219" t="s">
        <v>506</v>
      </c>
      <c r="D219" t="s">
        <v>329</v>
      </c>
      <c r="E219" s="37">
        <v>2375</v>
      </c>
      <c r="F219" s="37">
        <v>2375</v>
      </c>
      <c r="G219" s="3" t="s">
        <v>330</v>
      </c>
    </row>
    <row r="220" spans="1:7" x14ac:dyDescent="0.25">
      <c r="A220" s="3">
        <v>216</v>
      </c>
      <c r="B220" s="40">
        <v>45253</v>
      </c>
      <c r="C220" t="s">
        <v>568</v>
      </c>
      <c r="D220" t="s">
        <v>440</v>
      </c>
      <c r="E220" s="37">
        <v>1287.4100000000001</v>
      </c>
      <c r="F220" s="37">
        <v>1609.26</v>
      </c>
      <c r="G220" s="3" t="s">
        <v>441</v>
      </c>
    </row>
    <row r="221" spans="1:7" x14ac:dyDescent="0.25">
      <c r="A221" s="3">
        <v>217</v>
      </c>
      <c r="B221" s="40">
        <v>45257</v>
      </c>
      <c r="C221" t="s">
        <v>556</v>
      </c>
      <c r="D221" t="s">
        <v>61</v>
      </c>
      <c r="E221" s="37">
        <v>12770</v>
      </c>
      <c r="F221" s="37">
        <v>12770</v>
      </c>
      <c r="G221" s="3" t="s">
        <v>62</v>
      </c>
    </row>
    <row r="222" spans="1:7" x14ac:dyDescent="0.25">
      <c r="A222" s="3">
        <v>218</v>
      </c>
      <c r="B222" s="40">
        <v>45257</v>
      </c>
      <c r="C222" t="s">
        <v>557</v>
      </c>
      <c r="D222" t="s">
        <v>163</v>
      </c>
      <c r="E222" s="37">
        <v>725</v>
      </c>
      <c r="F222" s="37">
        <v>725</v>
      </c>
      <c r="G222" s="3" t="s">
        <v>328</v>
      </c>
    </row>
    <row r="223" spans="1:7" x14ac:dyDescent="0.25">
      <c r="A223" s="3">
        <v>219</v>
      </c>
      <c r="B223" s="40">
        <v>45257</v>
      </c>
      <c r="C223" t="s">
        <v>558</v>
      </c>
      <c r="D223" t="s">
        <v>78</v>
      </c>
      <c r="E223" s="37">
        <v>2355</v>
      </c>
      <c r="F223" s="37">
        <v>2355</v>
      </c>
      <c r="G223" s="3" t="s">
        <v>79</v>
      </c>
    </row>
    <row r="224" spans="1:7" x14ac:dyDescent="0.25">
      <c r="A224" s="3">
        <v>220</v>
      </c>
      <c r="B224" s="40">
        <v>45257</v>
      </c>
      <c r="C224" t="s">
        <v>556</v>
      </c>
      <c r="D224" t="s">
        <v>78</v>
      </c>
      <c r="E224" s="37">
        <v>39425</v>
      </c>
      <c r="F224" s="37">
        <v>39425</v>
      </c>
      <c r="G224" s="3" t="s">
        <v>79</v>
      </c>
    </row>
    <row r="225" spans="1:7" x14ac:dyDescent="0.25">
      <c r="A225" s="3">
        <v>221</v>
      </c>
      <c r="B225" s="40">
        <v>45258</v>
      </c>
      <c r="C225" t="s">
        <v>595</v>
      </c>
      <c r="D225" t="s">
        <v>257</v>
      </c>
      <c r="E225" s="37">
        <v>0</v>
      </c>
      <c r="F225" s="37">
        <v>0</v>
      </c>
      <c r="G225" s="3" t="s">
        <v>308</v>
      </c>
    </row>
    <row r="226" spans="1:7" x14ac:dyDescent="0.25">
      <c r="A226" s="3">
        <v>222</v>
      </c>
      <c r="B226" s="40">
        <v>45259</v>
      </c>
      <c r="C226" t="s">
        <v>594</v>
      </c>
      <c r="D226" t="s">
        <v>321</v>
      </c>
      <c r="E226" s="37">
        <v>5380</v>
      </c>
      <c r="F226" s="37">
        <v>5380</v>
      </c>
      <c r="G226" s="3" t="s">
        <v>322</v>
      </c>
    </row>
    <row r="227" spans="1:7" x14ac:dyDescent="0.25">
      <c r="A227" s="3">
        <v>223</v>
      </c>
      <c r="B227" s="40">
        <v>45259</v>
      </c>
      <c r="C227" t="s">
        <v>323</v>
      </c>
      <c r="D227" t="s">
        <v>4</v>
      </c>
      <c r="E227" s="37">
        <v>323175</v>
      </c>
      <c r="F227" s="37">
        <v>323175</v>
      </c>
      <c r="G227" s="3" t="s">
        <v>5</v>
      </c>
    </row>
    <row r="228" spans="1:7" x14ac:dyDescent="0.25">
      <c r="A228" s="3">
        <v>224</v>
      </c>
      <c r="B228" s="40">
        <v>45259</v>
      </c>
      <c r="C228" t="s">
        <v>506</v>
      </c>
      <c r="D228" t="s">
        <v>337</v>
      </c>
      <c r="E228" s="37">
        <v>300</v>
      </c>
      <c r="F228" s="37">
        <v>300</v>
      </c>
      <c r="G228" s="3" t="s">
        <v>338</v>
      </c>
    </row>
    <row r="229" spans="1:7" x14ac:dyDescent="0.25">
      <c r="A229" s="3">
        <v>225</v>
      </c>
      <c r="B229" s="40">
        <v>45259</v>
      </c>
      <c r="C229" t="s">
        <v>507</v>
      </c>
      <c r="D229" t="s">
        <v>198</v>
      </c>
      <c r="E229" s="37">
        <v>300</v>
      </c>
      <c r="F229" s="37">
        <v>300</v>
      </c>
      <c r="G229" s="3" t="s">
        <v>446</v>
      </c>
    </row>
    <row r="230" spans="1:7" x14ac:dyDescent="0.25">
      <c r="A230" s="3">
        <v>226</v>
      </c>
      <c r="B230" s="40">
        <v>45260</v>
      </c>
      <c r="C230" t="s">
        <v>327</v>
      </c>
      <c r="D230" t="s">
        <v>257</v>
      </c>
      <c r="E230" s="37">
        <v>0</v>
      </c>
      <c r="F230" s="37">
        <v>0</v>
      </c>
      <c r="G230" s="3" t="s">
        <v>258</v>
      </c>
    </row>
    <row r="231" spans="1:7" x14ac:dyDescent="0.25">
      <c r="A231" s="3">
        <v>227</v>
      </c>
      <c r="B231" s="40">
        <v>45260</v>
      </c>
      <c r="C231" t="s">
        <v>478</v>
      </c>
      <c r="D231" t="s">
        <v>281</v>
      </c>
      <c r="E231" s="37">
        <v>15193.12</v>
      </c>
      <c r="F231" s="37">
        <v>15193.12</v>
      </c>
      <c r="G231" s="3" t="s">
        <v>479</v>
      </c>
    </row>
    <row r="232" spans="1:7" x14ac:dyDescent="0.25">
      <c r="A232" s="3">
        <v>228</v>
      </c>
      <c r="B232" s="40">
        <v>45260</v>
      </c>
      <c r="C232" t="s">
        <v>580</v>
      </c>
      <c r="D232" t="s">
        <v>482</v>
      </c>
      <c r="E232" s="37">
        <v>9160</v>
      </c>
      <c r="F232" s="37">
        <v>11450</v>
      </c>
      <c r="G232" s="3" t="s">
        <v>483</v>
      </c>
    </row>
    <row r="233" spans="1:7" x14ac:dyDescent="0.25">
      <c r="A233" s="3">
        <v>229</v>
      </c>
      <c r="B233" s="40">
        <v>45260</v>
      </c>
      <c r="C233" t="s">
        <v>484</v>
      </c>
      <c r="D233" t="s">
        <v>76</v>
      </c>
      <c r="E233" s="37">
        <v>1406.11</v>
      </c>
      <c r="F233" s="37">
        <v>1757.64</v>
      </c>
      <c r="G233" s="3" t="s">
        <v>77</v>
      </c>
    </row>
    <row r="234" spans="1:7" x14ac:dyDescent="0.25">
      <c r="A234" s="3">
        <v>230</v>
      </c>
      <c r="B234" s="40">
        <v>45265</v>
      </c>
      <c r="C234" t="s">
        <v>506</v>
      </c>
      <c r="D234" t="s">
        <v>7</v>
      </c>
      <c r="E234" s="37">
        <v>600</v>
      </c>
      <c r="F234" s="37">
        <v>600</v>
      </c>
      <c r="G234" s="3" t="s">
        <v>320</v>
      </c>
    </row>
    <row r="235" spans="1:7" x14ac:dyDescent="0.25">
      <c r="A235" s="3">
        <v>231</v>
      </c>
      <c r="B235" s="40">
        <v>45265</v>
      </c>
      <c r="C235" t="s">
        <v>567</v>
      </c>
      <c r="D235" t="s">
        <v>340</v>
      </c>
      <c r="E235" s="37">
        <v>708.18</v>
      </c>
      <c r="F235" s="37">
        <v>708.18</v>
      </c>
      <c r="G235" s="3" t="s">
        <v>341</v>
      </c>
    </row>
    <row r="236" spans="1:7" x14ac:dyDescent="0.25">
      <c r="A236" s="3">
        <v>232</v>
      </c>
      <c r="B236" s="40">
        <v>45267</v>
      </c>
      <c r="C236" t="s">
        <v>568</v>
      </c>
      <c r="D236" t="s">
        <v>419</v>
      </c>
      <c r="E236" s="37">
        <v>20626.96</v>
      </c>
      <c r="F236" s="37">
        <v>25783.7</v>
      </c>
      <c r="G236" s="3" t="s">
        <v>420</v>
      </c>
    </row>
    <row r="237" spans="1:7" x14ac:dyDescent="0.25">
      <c r="A237" s="3">
        <v>233</v>
      </c>
      <c r="B237" s="40">
        <v>45268</v>
      </c>
      <c r="C237" t="s">
        <v>567</v>
      </c>
      <c r="D237" t="s">
        <v>342</v>
      </c>
      <c r="E237" s="37">
        <v>948.52</v>
      </c>
      <c r="F237" s="37">
        <v>948.52</v>
      </c>
      <c r="G237" s="3" t="s">
        <v>343</v>
      </c>
    </row>
    <row r="238" spans="1:7" x14ac:dyDescent="0.25">
      <c r="A238" s="3">
        <v>234</v>
      </c>
      <c r="B238" s="40">
        <v>45268</v>
      </c>
      <c r="C238" t="s">
        <v>579</v>
      </c>
      <c r="D238" t="s">
        <v>257</v>
      </c>
      <c r="E238" s="37">
        <v>19930.5</v>
      </c>
      <c r="F238" s="37">
        <v>24913.13</v>
      </c>
      <c r="G238" s="3" t="s">
        <v>418</v>
      </c>
    </row>
    <row r="239" spans="1:7" x14ac:dyDescent="0.25">
      <c r="A239" s="3">
        <v>235</v>
      </c>
      <c r="B239" s="40">
        <v>45271</v>
      </c>
      <c r="C239" t="s">
        <v>548</v>
      </c>
      <c r="D239" t="s">
        <v>521</v>
      </c>
      <c r="E239" s="37">
        <v>1431.28</v>
      </c>
      <c r="F239" s="37">
        <v>1431.28</v>
      </c>
      <c r="G239" s="3" t="s">
        <v>310</v>
      </c>
    </row>
    <row r="240" spans="1:7" x14ac:dyDescent="0.25">
      <c r="A240" s="3">
        <v>236</v>
      </c>
      <c r="B240" s="40">
        <v>45272</v>
      </c>
      <c r="C240" t="s">
        <v>567</v>
      </c>
      <c r="D240" t="s">
        <v>344</v>
      </c>
      <c r="E240" s="37">
        <v>1056.6400000000001</v>
      </c>
      <c r="F240" s="37">
        <v>1056.6400000000001</v>
      </c>
      <c r="G240" s="3" t="s">
        <v>345</v>
      </c>
    </row>
    <row r="241" spans="1:7" x14ac:dyDescent="0.25">
      <c r="A241" s="3">
        <v>237</v>
      </c>
      <c r="B241" s="40">
        <v>45272</v>
      </c>
      <c r="C241" t="s">
        <v>567</v>
      </c>
      <c r="D241" t="s">
        <v>346</v>
      </c>
      <c r="E241" s="37">
        <v>326.22000000000003</v>
      </c>
      <c r="F241" s="37">
        <v>326.22000000000003</v>
      </c>
      <c r="G241" s="3" t="s">
        <v>347</v>
      </c>
    </row>
    <row r="242" spans="1:7" x14ac:dyDescent="0.25">
      <c r="A242" s="3">
        <v>238</v>
      </c>
      <c r="B242" s="40">
        <v>45273</v>
      </c>
      <c r="C242" t="s">
        <v>567</v>
      </c>
      <c r="D242" t="s">
        <v>348</v>
      </c>
      <c r="E242" s="37">
        <v>374.51</v>
      </c>
      <c r="F242" s="37">
        <v>374.51</v>
      </c>
      <c r="G242" s="3" t="s">
        <v>349</v>
      </c>
    </row>
    <row r="243" spans="1:7" x14ac:dyDescent="0.25">
      <c r="A243" s="3">
        <v>239</v>
      </c>
      <c r="B243" s="40">
        <v>45273</v>
      </c>
      <c r="C243" t="s">
        <v>578</v>
      </c>
      <c r="D243" t="s">
        <v>234</v>
      </c>
      <c r="E243" s="37">
        <v>0</v>
      </c>
      <c r="F243" s="37">
        <v>0</v>
      </c>
      <c r="G243" s="3" t="s">
        <v>235</v>
      </c>
    </row>
    <row r="244" spans="1:7" x14ac:dyDescent="0.25">
      <c r="A244" s="3">
        <v>240</v>
      </c>
      <c r="B244" s="40">
        <v>45274</v>
      </c>
      <c r="C244" t="s">
        <v>548</v>
      </c>
      <c r="D244" t="s">
        <v>542</v>
      </c>
      <c r="E244" s="37">
        <v>2624</v>
      </c>
      <c r="F244" s="37">
        <v>2624</v>
      </c>
      <c r="G244" s="3" t="s">
        <v>310</v>
      </c>
    </row>
    <row r="245" spans="1:7" x14ac:dyDescent="0.25">
      <c r="A245" s="3">
        <v>241</v>
      </c>
      <c r="B245" s="40">
        <v>45274</v>
      </c>
      <c r="C245" t="s">
        <v>567</v>
      </c>
      <c r="D245" t="s">
        <v>387</v>
      </c>
      <c r="E245" s="37">
        <v>1000</v>
      </c>
      <c r="F245" s="37">
        <v>1000</v>
      </c>
      <c r="G245" s="3" t="s">
        <v>388</v>
      </c>
    </row>
    <row r="246" spans="1:7" x14ac:dyDescent="0.25">
      <c r="A246" s="3">
        <v>242</v>
      </c>
      <c r="B246" s="40">
        <v>45274</v>
      </c>
      <c r="C246" t="s">
        <v>567</v>
      </c>
      <c r="D246" t="s">
        <v>403</v>
      </c>
      <c r="E246" s="37">
        <v>1000</v>
      </c>
      <c r="F246" s="37">
        <v>1000</v>
      </c>
      <c r="G246" s="3" t="s">
        <v>404</v>
      </c>
    </row>
    <row r="247" spans="1:7" x14ac:dyDescent="0.25">
      <c r="A247" s="3">
        <v>243</v>
      </c>
      <c r="B247" s="40">
        <v>45275</v>
      </c>
      <c r="C247" t="s">
        <v>567</v>
      </c>
      <c r="D247" t="s">
        <v>350</v>
      </c>
      <c r="E247" s="37">
        <v>493.24</v>
      </c>
      <c r="F247" s="37">
        <v>493.24</v>
      </c>
      <c r="G247" s="3" t="s">
        <v>351</v>
      </c>
    </row>
    <row r="248" spans="1:7" x14ac:dyDescent="0.25">
      <c r="A248" s="3">
        <v>244</v>
      </c>
      <c r="B248" s="40">
        <v>45275</v>
      </c>
      <c r="C248" t="s">
        <v>567</v>
      </c>
      <c r="D248" t="s">
        <v>352</v>
      </c>
      <c r="E248" s="37">
        <v>300</v>
      </c>
      <c r="F248" s="37">
        <v>300</v>
      </c>
      <c r="G248" s="3" t="s">
        <v>353</v>
      </c>
    </row>
    <row r="249" spans="1:7" x14ac:dyDescent="0.25">
      <c r="A249" s="3">
        <v>245</v>
      </c>
      <c r="B249" s="40">
        <v>45275</v>
      </c>
      <c r="C249" t="s">
        <v>567</v>
      </c>
      <c r="D249" t="s">
        <v>354</v>
      </c>
      <c r="E249" s="37">
        <v>748.54</v>
      </c>
      <c r="F249" s="37">
        <v>748.54</v>
      </c>
      <c r="G249" s="3" t="s">
        <v>355</v>
      </c>
    </row>
    <row r="250" spans="1:7" x14ac:dyDescent="0.25">
      <c r="A250" s="3">
        <v>246</v>
      </c>
      <c r="B250" s="40">
        <v>45275</v>
      </c>
      <c r="C250" t="s">
        <v>567</v>
      </c>
      <c r="D250" t="s">
        <v>356</v>
      </c>
      <c r="E250" s="37">
        <v>215.25</v>
      </c>
      <c r="F250" s="37">
        <v>215.25</v>
      </c>
      <c r="G250" s="3" t="s">
        <v>357</v>
      </c>
    </row>
    <row r="251" spans="1:7" x14ac:dyDescent="0.25">
      <c r="A251" s="3">
        <v>247</v>
      </c>
      <c r="B251" s="40">
        <v>45275</v>
      </c>
      <c r="C251" t="s">
        <v>567</v>
      </c>
      <c r="D251" t="s">
        <v>381</v>
      </c>
      <c r="E251" s="37">
        <v>1500</v>
      </c>
      <c r="F251" s="37">
        <v>1500</v>
      </c>
      <c r="G251" s="3" t="s">
        <v>382</v>
      </c>
    </row>
    <row r="252" spans="1:7" x14ac:dyDescent="0.25">
      <c r="A252" s="3">
        <v>248</v>
      </c>
      <c r="B252" s="40">
        <v>45275</v>
      </c>
      <c r="C252" t="s">
        <v>567</v>
      </c>
      <c r="D252" t="s">
        <v>383</v>
      </c>
      <c r="E252" s="37">
        <v>1000</v>
      </c>
      <c r="F252" s="37">
        <v>1000</v>
      </c>
      <c r="G252" s="3" t="s">
        <v>384</v>
      </c>
    </row>
    <row r="253" spans="1:7" x14ac:dyDescent="0.25">
      <c r="A253" s="3">
        <v>249</v>
      </c>
      <c r="B253" s="40">
        <v>45275</v>
      </c>
      <c r="C253" t="s">
        <v>567</v>
      </c>
      <c r="D253" t="s">
        <v>385</v>
      </c>
      <c r="E253" s="37">
        <v>1500</v>
      </c>
      <c r="F253" s="37">
        <v>1500</v>
      </c>
      <c r="G253" s="3" t="s">
        <v>386</v>
      </c>
    </row>
    <row r="254" spans="1:7" x14ac:dyDescent="0.25">
      <c r="A254" s="3">
        <v>250</v>
      </c>
      <c r="B254" s="40">
        <v>45278</v>
      </c>
      <c r="C254" t="s">
        <v>567</v>
      </c>
      <c r="D254" t="s">
        <v>358</v>
      </c>
      <c r="E254" s="37">
        <v>387.03</v>
      </c>
      <c r="F254" s="37">
        <v>387.03</v>
      </c>
      <c r="G254" s="3" t="s">
        <v>359</v>
      </c>
    </row>
    <row r="255" spans="1:7" x14ac:dyDescent="0.25">
      <c r="A255" s="3">
        <v>251</v>
      </c>
      <c r="B255" s="40">
        <v>45278</v>
      </c>
      <c r="C255" t="s">
        <v>567</v>
      </c>
      <c r="D255" t="s">
        <v>368</v>
      </c>
      <c r="E255" s="37">
        <v>1500</v>
      </c>
      <c r="F255" s="37">
        <v>1500</v>
      </c>
      <c r="G255" s="3" t="s">
        <v>369</v>
      </c>
    </row>
    <row r="256" spans="1:7" x14ac:dyDescent="0.25">
      <c r="A256" s="3">
        <v>252</v>
      </c>
      <c r="B256" s="40">
        <v>45278</v>
      </c>
      <c r="C256" t="s">
        <v>567</v>
      </c>
      <c r="D256" t="s">
        <v>370</v>
      </c>
      <c r="E256" s="37">
        <v>1500</v>
      </c>
      <c r="F256" s="37">
        <v>1500</v>
      </c>
      <c r="G256" s="3" t="s">
        <v>371</v>
      </c>
    </row>
    <row r="257" spans="1:7" x14ac:dyDescent="0.25">
      <c r="A257" s="3">
        <v>253</v>
      </c>
      <c r="B257" s="40">
        <v>45278</v>
      </c>
      <c r="C257" t="s">
        <v>567</v>
      </c>
      <c r="D257" t="s">
        <v>257</v>
      </c>
      <c r="E257" s="37">
        <v>337.47</v>
      </c>
      <c r="F257" s="37">
        <v>337.47</v>
      </c>
      <c r="G257" s="3" t="s">
        <v>371</v>
      </c>
    </row>
    <row r="258" spans="1:7" x14ac:dyDescent="0.25">
      <c r="A258" s="3">
        <v>254</v>
      </c>
      <c r="B258" s="40">
        <v>45278</v>
      </c>
      <c r="C258" t="s">
        <v>567</v>
      </c>
      <c r="D258" t="s">
        <v>257</v>
      </c>
      <c r="E258" s="37">
        <v>1500</v>
      </c>
      <c r="F258" s="37">
        <v>1500</v>
      </c>
      <c r="G258" s="3" t="s">
        <v>371</v>
      </c>
    </row>
    <row r="259" spans="1:7" x14ac:dyDescent="0.25">
      <c r="A259" s="3">
        <v>255</v>
      </c>
      <c r="B259" s="40">
        <v>45278</v>
      </c>
      <c r="C259" t="s">
        <v>567</v>
      </c>
      <c r="D259" t="s">
        <v>376</v>
      </c>
      <c r="E259" s="37">
        <v>1500</v>
      </c>
      <c r="F259" s="37">
        <v>1500</v>
      </c>
      <c r="G259" s="3" t="s">
        <v>371</v>
      </c>
    </row>
    <row r="260" spans="1:7" x14ac:dyDescent="0.25">
      <c r="A260" s="3">
        <v>256</v>
      </c>
      <c r="B260" s="40">
        <v>45278</v>
      </c>
      <c r="C260" t="s">
        <v>567</v>
      </c>
      <c r="D260" t="s">
        <v>377</v>
      </c>
      <c r="E260" s="37">
        <v>1500</v>
      </c>
      <c r="F260" s="37">
        <v>1500</v>
      </c>
      <c r="G260" s="3" t="s">
        <v>378</v>
      </c>
    </row>
    <row r="261" spans="1:7" x14ac:dyDescent="0.25">
      <c r="A261" s="3">
        <v>257</v>
      </c>
      <c r="B261" s="40">
        <v>45278</v>
      </c>
      <c r="C261" t="s">
        <v>567</v>
      </c>
      <c r="D261" t="s">
        <v>379</v>
      </c>
      <c r="E261" s="37">
        <v>1000</v>
      </c>
      <c r="F261" s="37">
        <v>1000</v>
      </c>
      <c r="G261" s="3" t="s">
        <v>380</v>
      </c>
    </row>
    <row r="262" spans="1:7" x14ac:dyDescent="0.25">
      <c r="A262" s="3">
        <v>258</v>
      </c>
      <c r="B262" s="40">
        <v>45279</v>
      </c>
      <c r="C262" t="s">
        <v>585</v>
      </c>
      <c r="D262" t="s">
        <v>129</v>
      </c>
      <c r="E262" s="37">
        <v>4000</v>
      </c>
      <c r="F262" s="37">
        <v>4000</v>
      </c>
      <c r="G262" s="3" t="s">
        <v>130</v>
      </c>
    </row>
    <row r="263" spans="1:7" x14ac:dyDescent="0.25">
      <c r="A263" s="3">
        <v>259</v>
      </c>
      <c r="B263" s="40">
        <v>45279</v>
      </c>
      <c r="C263" t="s">
        <v>567</v>
      </c>
      <c r="D263" t="s">
        <v>364</v>
      </c>
      <c r="E263" s="37">
        <v>758.8</v>
      </c>
      <c r="F263" s="37">
        <v>758.8</v>
      </c>
      <c r="G263" s="3" t="s">
        <v>365</v>
      </c>
    </row>
    <row r="264" spans="1:7" x14ac:dyDescent="0.25">
      <c r="A264" s="3">
        <v>260</v>
      </c>
      <c r="B264" s="40">
        <v>45279</v>
      </c>
      <c r="C264" t="s">
        <v>567</v>
      </c>
      <c r="D264" t="s">
        <v>372</v>
      </c>
      <c r="E264" s="37">
        <v>1500</v>
      </c>
      <c r="F264" s="37">
        <v>1500</v>
      </c>
      <c r="G264" s="3" t="s">
        <v>373</v>
      </c>
    </row>
    <row r="265" spans="1:7" x14ac:dyDescent="0.25">
      <c r="A265" s="3">
        <v>261</v>
      </c>
      <c r="B265" s="40">
        <v>45279</v>
      </c>
      <c r="C265" t="s">
        <v>567</v>
      </c>
      <c r="D265" t="s">
        <v>374</v>
      </c>
      <c r="E265" s="37">
        <v>1500</v>
      </c>
      <c r="F265" s="37">
        <v>1500</v>
      </c>
      <c r="G265" s="3" t="s">
        <v>375</v>
      </c>
    </row>
    <row r="266" spans="1:7" x14ac:dyDescent="0.25">
      <c r="A266" s="3">
        <v>262</v>
      </c>
      <c r="B266" s="40">
        <v>45279</v>
      </c>
      <c r="C266" t="s">
        <v>567</v>
      </c>
      <c r="D266" t="s">
        <v>397</v>
      </c>
      <c r="E266" s="37">
        <v>350</v>
      </c>
      <c r="F266" s="37">
        <v>350</v>
      </c>
      <c r="G266" s="3" t="s">
        <v>398</v>
      </c>
    </row>
    <row r="267" spans="1:7" x14ac:dyDescent="0.25">
      <c r="A267" s="3">
        <v>263</v>
      </c>
      <c r="B267" s="40">
        <v>45279</v>
      </c>
      <c r="C267" t="s">
        <v>567</v>
      </c>
      <c r="D267" t="s">
        <v>401</v>
      </c>
      <c r="E267" s="37">
        <v>548.1</v>
      </c>
      <c r="F267" s="37">
        <v>548.1</v>
      </c>
      <c r="G267" s="3" t="s">
        <v>402</v>
      </c>
    </row>
    <row r="268" spans="1:7" x14ac:dyDescent="0.25">
      <c r="A268" s="3">
        <v>264</v>
      </c>
      <c r="B268" s="40">
        <v>45279</v>
      </c>
      <c r="C268" t="s">
        <v>567</v>
      </c>
      <c r="D268" t="s">
        <v>410</v>
      </c>
      <c r="E268" s="37">
        <v>176.12</v>
      </c>
      <c r="F268" s="37">
        <v>176.12</v>
      </c>
      <c r="G268" s="3" t="s">
        <v>411</v>
      </c>
    </row>
    <row r="269" spans="1:7" x14ac:dyDescent="0.25">
      <c r="A269" s="3">
        <v>265</v>
      </c>
      <c r="B269" s="40">
        <v>45279</v>
      </c>
      <c r="C269" t="s">
        <v>447</v>
      </c>
      <c r="D269" t="s">
        <v>138</v>
      </c>
      <c r="E269" s="37">
        <v>7079.43</v>
      </c>
      <c r="F269" s="37">
        <v>8849.2900000000009</v>
      </c>
      <c r="G269" s="3" t="s">
        <v>448</v>
      </c>
    </row>
    <row r="270" spans="1:7" x14ac:dyDescent="0.25">
      <c r="A270" s="3">
        <v>266</v>
      </c>
      <c r="B270" s="40">
        <v>45280</v>
      </c>
      <c r="C270" t="s">
        <v>548</v>
      </c>
      <c r="D270" t="s">
        <v>546</v>
      </c>
      <c r="E270" s="37">
        <v>1182.78</v>
      </c>
      <c r="F270" s="37">
        <v>1182.78</v>
      </c>
      <c r="G270" s="3" t="s">
        <v>310</v>
      </c>
    </row>
    <row r="271" spans="1:7" x14ac:dyDescent="0.25">
      <c r="A271" s="3">
        <v>267</v>
      </c>
      <c r="B271" s="40">
        <v>45280</v>
      </c>
      <c r="C271" t="s">
        <v>567</v>
      </c>
      <c r="D271" t="s">
        <v>360</v>
      </c>
      <c r="E271" s="37">
        <v>1500</v>
      </c>
      <c r="F271" s="37">
        <v>1500</v>
      </c>
      <c r="G271" s="3" t="s">
        <v>361</v>
      </c>
    </row>
    <row r="272" spans="1:7" x14ac:dyDescent="0.25">
      <c r="A272" s="3">
        <v>268</v>
      </c>
      <c r="B272" s="40">
        <v>45280</v>
      </c>
      <c r="C272" t="s">
        <v>567</v>
      </c>
      <c r="D272" t="s">
        <v>362</v>
      </c>
      <c r="E272" s="37">
        <v>386.12</v>
      </c>
      <c r="F272" s="37">
        <v>386.12</v>
      </c>
      <c r="G272" s="3" t="s">
        <v>363</v>
      </c>
    </row>
    <row r="273" spans="1:13" x14ac:dyDescent="0.25">
      <c r="A273" s="3">
        <v>269</v>
      </c>
      <c r="B273" s="40">
        <v>45280</v>
      </c>
      <c r="C273" t="s">
        <v>567</v>
      </c>
      <c r="D273" t="s">
        <v>366</v>
      </c>
      <c r="E273" s="37">
        <v>717.5</v>
      </c>
      <c r="F273" s="37">
        <v>717.5</v>
      </c>
      <c r="G273" s="3" t="s">
        <v>367</v>
      </c>
    </row>
    <row r="274" spans="1:13" x14ac:dyDescent="0.25">
      <c r="A274" s="3">
        <v>270</v>
      </c>
      <c r="B274" s="40">
        <v>45280</v>
      </c>
      <c r="C274" t="s">
        <v>567</v>
      </c>
      <c r="D274" t="s">
        <v>399</v>
      </c>
      <c r="E274" s="37">
        <v>1055.48</v>
      </c>
      <c r="F274" s="37">
        <v>1055.48</v>
      </c>
      <c r="G274" s="3" t="s">
        <v>400</v>
      </c>
    </row>
    <row r="275" spans="1:13" x14ac:dyDescent="0.25">
      <c r="A275" s="3">
        <v>271</v>
      </c>
      <c r="B275" s="40">
        <v>45280</v>
      </c>
      <c r="C275" t="s">
        <v>567</v>
      </c>
      <c r="D275" t="s">
        <v>360</v>
      </c>
      <c r="E275" s="37">
        <v>6079.9</v>
      </c>
      <c r="F275" s="37">
        <v>6079.9</v>
      </c>
      <c r="G275" s="3" t="s">
        <v>361</v>
      </c>
    </row>
    <row r="276" spans="1:13" x14ac:dyDescent="0.25">
      <c r="A276" s="3">
        <v>272</v>
      </c>
      <c r="B276" s="40">
        <v>45280</v>
      </c>
      <c r="C276" t="s">
        <v>567</v>
      </c>
      <c r="D276" t="s">
        <v>406</v>
      </c>
      <c r="E276" s="37">
        <v>1500</v>
      </c>
      <c r="F276" s="37">
        <v>1500</v>
      </c>
      <c r="G276" s="3" t="s">
        <v>407</v>
      </c>
    </row>
    <row r="277" spans="1:13" x14ac:dyDescent="0.25">
      <c r="A277" s="3">
        <v>273</v>
      </c>
      <c r="B277" s="40">
        <v>45280</v>
      </c>
      <c r="C277" t="s">
        <v>567</v>
      </c>
      <c r="D277" t="s">
        <v>408</v>
      </c>
      <c r="E277" s="37">
        <v>854.41</v>
      </c>
      <c r="F277" s="37">
        <v>854.41</v>
      </c>
      <c r="G277" s="3" t="s">
        <v>409</v>
      </c>
    </row>
    <row r="278" spans="1:13" x14ac:dyDescent="0.25">
      <c r="A278" s="3">
        <v>274</v>
      </c>
      <c r="B278" s="40">
        <v>45281</v>
      </c>
      <c r="C278" t="s">
        <v>567</v>
      </c>
      <c r="D278" t="s">
        <v>116</v>
      </c>
      <c r="E278" s="37">
        <v>373.11</v>
      </c>
      <c r="F278" s="37">
        <v>373.11</v>
      </c>
      <c r="G278" s="3" t="s">
        <v>405</v>
      </c>
    </row>
    <row r="279" spans="1:13" x14ac:dyDescent="0.25">
      <c r="A279" s="3">
        <v>275</v>
      </c>
      <c r="B279" s="40">
        <v>45281</v>
      </c>
      <c r="C279" t="s">
        <v>567</v>
      </c>
      <c r="D279" t="s">
        <v>412</v>
      </c>
      <c r="E279" s="37">
        <v>1435.69</v>
      </c>
      <c r="F279" s="37">
        <v>1435.69</v>
      </c>
      <c r="G279" s="3" t="s">
        <v>413</v>
      </c>
    </row>
    <row r="280" spans="1:13" x14ac:dyDescent="0.25">
      <c r="A280" s="3">
        <v>276</v>
      </c>
      <c r="B280" s="40">
        <v>45281</v>
      </c>
      <c r="C280" t="s">
        <v>567</v>
      </c>
      <c r="D280" t="s">
        <v>414</v>
      </c>
      <c r="E280" s="37">
        <v>999.4</v>
      </c>
      <c r="F280" s="37">
        <v>999.4</v>
      </c>
      <c r="G280" s="3" t="s">
        <v>415</v>
      </c>
    </row>
    <row r="281" spans="1:13" x14ac:dyDescent="0.25">
      <c r="A281" s="3">
        <v>277</v>
      </c>
      <c r="B281" s="40">
        <v>45281</v>
      </c>
      <c r="C281" t="s">
        <v>567</v>
      </c>
      <c r="D281" t="s">
        <v>416</v>
      </c>
      <c r="E281" s="37">
        <v>216.76</v>
      </c>
      <c r="F281" s="37">
        <v>216.76</v>
      </c>
      <c r="G281" s="3" t="s">
        <v>417</v>
      </c>
    </row>
    <row r="282" spans="1:13" x14ac:dyDescent="0.25">
      <c r="A282" s="3">
        <v>278</v>
      </c>
      <c r="B282" s="40">
        <v>45282</v>
      </c>
      <c r="C282" t="s">
        <v>567</v>
      </c>
      <c r="D282" t="s">
        <v>395</v>
      </c>
      <c r="E282" s="37">
        <v>1500</v>
      </c>
      <c r="F282" s="37">
        <v>1500</v>
      </c>
      <c r="G282" s="3" t="s">
        <v>396</v>
      </c>
    </row>
    <row r="283" spans="1:13" x14ac:dyDescent="0.25">
      <c r="A283" s="3">
        <v>279</v>
      </c>
      <c r="B283" s="40">
        <v>45287</v>
      </c>
      <c r="C283" t="s">
        <v>567</v>
      </c>
      <c r="D283" t="s">
        <v>393</v>
      </c>
      <c r="E283" s="37">
        <v>1500</v>
      </c>
      <c r="F283" s="37">
        <v>1500</v>
      </c>
      <c r="G283" s="3" t="s">
        <v>394</v>
      </c>
      <c r="I283" s="8"/>
      <c r="J283" s="8"/>
      <c r="K283" s="8"/>
      <c r="L283" s="8"/>
      <c r="M283" s="8"/>
    </row>
    <row r="284" spans="1:13" x14ac:dyDescent="0.25">
      <c r="A284" s="3">
        <v>280</v>
      </c>
      <c r="B284" s="40">
        <v>45288</v>
      </c>
      <c r="C284" t="s">
        <v>567</v>
      </c>
      <c r="D284" t="s">
        <v>389</v>
      </c>
      <c r="E284" s="37">
        <v>1373.75</v>
      </c>
      <c r="F284" s="37">
        <v>1373.75</v>
      </c>
      <c r="G284" s="3" t="s">
        <v>390</v>
      </c>
      <c r="I284" s="8"/>
    </row>
    <row r="285" spans="1:13" x14ac:dyDescent="0.25">
      <c r="A285" s="3">
        <v>281</v>
      </c>
      <c r="B285" s="40">
        <v>45288</v>
      </c>
      <c r="C285" t="s">
        <v>567</v>
      </c>
      <c r="D285" t="s">
        <v>391</v>
      </c>
      <c r="E285" s="37">
        <v>1067.0999999999999</v>
      </c>
      <c r="F285" s="37">
        <v>1067.0999999999999</v>
      </c>
      <c r="G285" s="3" t="s">
        <v>392</v>
      </c>
    </row>
    <row r="286" spans="1:13" x14ac:dyDescent="0.25">
      <c r="A286" s="3">
        <v>282</v>
      </c>
      <c r="B286" s="40">
        <v>45288</v>
      </c>
      <c r="C286" t="s">
        <v>550</v>
      </c>
      <c r="D286" t="s">
        <v>423</v>
      </c>
      <c r="E286" s="38"/>
      <c r="F286" s="37"/>
      <c r="G286" s="3" t="s">
        <v>424</v>
      </c>
    </row>
    <row r="287" spans="1:13" x14ac:dyDescent="0.25">
      <c r="A287" s="3">
        <v>283</v>
      </c>
      <c r="B287" s="40">
        <v>45288</v>
      </c>
      <c r="C287" t="s">
        <v>550</v>
      </c>
      <c r="D287" t="s">
        <v>425</v>
      </c>
      <c r="E287" s="38"/>
      <c r="F287" s="37"/>
      <c r="G287" s="3" t="s">
        <v>424</v>
      </c>
    </row>
    <row r="288" spans="1:13" x14ac:dyDescent="0.25">
      <c r="A288" s="3">
        <v>284</v>
      </c>
      <c r="B288" s="40">
        <v>45288</v>
      </c>
      <c r="C288" t="s">
        <v>550</v>
      </c>
      <c r="D288" t="s">
        <v>426</v>
      </c>
      <c r="E288" s="38"/>
      <c r="F288" s="37"/>
      <c r="G288" s="3" t="s">
        <v>424</v>
      </c>
    </row>
    <row r="289" spans="1:7" x14ac:dyDescent="0.25">
      <c r="A289" s="3">
        <v>285</v>
      </c>
      <c r="B289" s="40">
        <v>45288</v>
      </c>
      <c r="C289" t="s">
        <v>550</v>
      </c>
      <c r="D289" t="s">
        <v>238</v>
      </c>
      <c r="E289" s="38"/>
      <c r="F289" s="37"/>
      <c r="G289" s="3" t="s">
        <v>424</v>
      </c>
    </row>
    <row r="290" spans="1:7" x14ac:dyDescent="0.25">
      <c r="A290" s="3">
        <v>286</v>
      </c>
      <c r="B290" s="40">
        <v>45288</v>
      </c>
      <c r="C290" t="s">
        <v>550</v>
      </c>
      <c r="D290" t="s">
        <v>427</v>
      </c>
      <c r="E290" s="38"/>
      <c r="F290" s="37"/>
      <c r="G290" s="3" t="s">
        <v>424</v>
      </c>
    </row>
    <row r="291" spans="1:7" x14ac:dyDescent="0.25">
      <c r="A291" s="3">
        <v>287</v>
      </c>
      <c r="B291" s="40">
        <v>45288</v>
      </c>
      <c r="C291" t="s">
        <v>550</v>
      </c>
      <c r="D291" t="s">
        <v>428</v>
      </c>
      <c r="E291" s="38"/>
      <c r="F291" s="37"/>
      <c r="G291" s="3" t="s">
        <v>424</v>
      </c>
    </row>
    <row r="292" spans="1:7" x14ac:dyDescent="0.25">
      <c r="A292" s="3">
        <v>288</v>
      </c>
      <c r="B292" s="40">
        <v>45288</v>
      </c>
      <c r="C292" t="s">
        <v>550</v>
      </c>
      <c r="D292" t="s">
        <v>429</v>
      </c>
      <c r="E292" s="38"/>
      <c r="F292" s="37"/>
      <c r="G292" s="3" t="s">
        <v>424</v>
      </c>
    </row>
    <row r="293" spans="1:7" x14ac:dyDescent="0.25">
      <c r="A293" s="3">
        <v>289</v>
      </c>
      <c r="B293" s="40">
        <v>45288</v>
      </c>
      <c r="C293" t="s">
        <v>550</v>
      </c>
      <c r="D293" t="s">
        <v>430</v>
      </c>
      <c r="E293" s="38"/>
      <c r="F293" s="37"/>
      <c r="G293" s="3" t="s">
        <v>424</v>
      </c>
    </row>
    <row r="294" spans="1:7" x14ac:dyDescent="0.25">
      <c r="A294" s="3">
        <v>290</v>
      </c>
      <c r="B294" s="40">
        <v>45288</v>
      </c>
      <c r="C294" t="s">
        <v>550</v>
      </c>
      <c r="D294" t="s">
        <v>431</v>
      </c>
      <c r="E294" s="38"/>
      <c r="F294" s="37"/>
      <c r="G294" s="3" t="s">
        <v>424</v>
      </c>
    </row>
    <row r="295" spans="1:7" x14ac:dyDescent="0.25">
      <c r="A295" s="3">
        <v>291</v>
      </c>
      <c r="B295" s="40">
        <v>45288</v>
      </c>
      <c r="C295" t="s">
        <v>550</v>
      </c>
      <c r="D295" t="s">
        <v>432</v>
      </c>
      <c r="E295" s="38"/>
      <c r="F295" s="37"/>
      <c r="G295" s="3" t="s">
        <v>424</v>
      </c>
    </row>
    <row r="296" spans="1:7" x14ac:dyDescent="0.25">
      <c r="A296" s="3">
        <v>292</v>
      </c>
      <c r="B296" s="40">
        <v>45288</v>
      </c>
      <c r="C296" t="s">
        <v>550</v>
      </c>
      <c r="D296" t="s">
        <v>433</v>
      </c>
      <c r="E296" s="38"/>
      <c r="F296" s="37"/>
      <c r="G296" s="3" t="s">
        <v>424</v>
      </c>
    </row>
    <row r="297" spans="1:7" x14ac:dyDescent="0.25">
      <c r="A297" s="3">
        <v>293</v>
      </c>
      <c r="B297" s="40">
        <v>45288</v>
      </c>
      <c r="C297" t="s">
        <v>550</v>
      </c>
      <c r="D297" t="s">
        <v>434</v>
      </c>
      <c r="E297" s="38"/>
      <c r="F297" s="37"/>
      <c r="G297" s="3" t="s">
        <v>424</v>
      </c>
    </row>
    <row r="298" spans="1:7" x14ac:dyDescent="0.25">
      <c r="A298" s="3">
        <v>294</v>
      </c>
      <c r="B298" s="40">
        <v>45288</v>
      </c>
      <c r="C298" t="s">
        <v>550</v>
      </c>
      <c r="D298" t="s">
        <v>435</v>
      </c>
      <c r="E298" s="38"/>
      <c r="F298" s="37"/>
      <c r="G298" s="3" t="s">
        <v>424</v>
      </c>
    </row>
    <row r="299" spans="1:7" x14ac:dyDescent="0.25">
      <c r="A299" s="3">
        <v>295</v>
      </c>
      <c r="B299" s="40">
        <v>45288</v>
      </c>
      <c r="C299" t="s">
        <v>550</v>
      </c>
      <c r="D299" t="s">
        <v>436</v>
      </c>
      <c r="E299" s="38"/>
      <c r="F299" s="37"/>
      <c r="G299" s="3" t="s">
        <v>424</v>
      </c>
    </row>
    <row r="300" spans="1:7" x14ac:dyDescent="0.25">
      <c r="E300" s="3"/>
      <c r="F300" s="3"/>
    </row>
    <row r="301" spans="1:7" x14ac:dyDescent="0.25">
      <c r="D301" s="9" t="s">
        <v>494</v>
      </c>
      <c r="E301" s="39">
        <f>SUBTOTAL(109,E5:E299)</f>
        <v>4289695.0299999975</v>
      </c>
      <c r="F301" s="39">
        <f>SUBTOTAL(109,F5:F299)</f>
        <v>4622287.799999998</v>
      </c>
    </row>
  </sheetData>
  <phoneticPr fontId="12" type="noConversion"/>
  <conditionalFormatting sqref="C2">
    <cfRule type="duplicateValues" dxfId="3" priority="4"/>
  </conditionalFormatting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13B8-9133-41A4-AE2E-AA32B3563621}">
  <dimension ref="A1:H81"/>
  <sheetViews>
    <sheetView workbookViewId="0">
      <selection activeCell="H1" sqref="H1"/>
    </sheetView>
  </sheetViews>
  <sheetFormatPr defaultRowHeight="15" x14ac:dyDescent="0.25"/>
  <cols>
    <col min="1" max="1" width="6.7109375" style="13" customWidth="1"/>
    <col min="2" max="2" width="51.140625" style="24" customWidth="1"/>
    <col min="3" max="3" width="13.28515625" style="25" customWidth="1"/>
    <col min="4" max="4" width="23.140625" style="13" customWidth="1"/>
    <col min="5" max="5" width="24.140625" style="13" customWidth="1"/>
    <col min="6" max="6" width="21.5703125" style="30" customWidth="1"/>
    <col min="7" max="7" width="95.42578125" style="28" customWidth="1"/>
    <col min="8" max="8" width="32.5703125" style="13" customWidth="1"/>
    <col min="9" max="16384" width="9.140625" style="13"/>
  </cols>
  <sheetData>
    <row r="1" spans="1:7" s="11" customFormat="1" ht="21.75" customHeight="1" x14ac:dyDescent="0.25">
      <c r="A1" s="1" t="s">
        <v>485</v>
      </c>
      <c r="B1" s="10"/>
      <c r="C1" s="10"/>
      <c r="D1" s="2"/>
      <c r="E1" s="10"/>
      <c r="F1" s="2"/>
      <c r="G1" s="10"/>
    </row>
    <row r="2" spans="1:7" ht="18.75" x14ac:dyDescent="0.3">
      <c r="A2" s="32" t="s">
        <v>487</v>
      </c>
      <c r="B2" s="32"/>
      <c r="C2" s="32"/>
      <c r="D2" s="32"/>
      <c r="E2" s="32"/>
      <c r="F2" s="32"/>
      <c r="G2" s="32"/>
    </row>
    <row r="3" spans="1:7" ht="18.75" x14ac:dyDescent="0.3">
      <c r="A3" s="5" t="s">
        <v>495</v>
      </c>
      <c r="B3" s="12"/>
      <c r="C3" s="12"/>
      <c r="D3" s="12"/>
      <c r="E3" s="12"/>
      <c r="F3" s="12"/>
      <c r="G3" s="12"/>
    </row>
    <row r="4" spans="1:7" s="16" customFormat="1" ht="49.5" customHeight="1" x14ac:dyDescent="0.25">
      <c r="A4" s="14" t="s">
        <v>488</v>
      </c>
      <c r="B4" s="15" t="s">
        <v>496</v>
      </c>
      <c r="C4" s="15" t="s">
        <v>489</v>
      </c>
      <c r="D4" s="15" t="s">
        <v>0</v>
      </c>
      <c r="E4" s="15" t="s">
        <v>497</v>
      </c>
      <c r="F4" s="14" t="s">
        <v>498</v>
      </c>
      <c r="G4" s="15" t="s">
        <v>490</v>
      </c>
    </row>
    <row r="5" spans="1:7" ht="18" customHeight="1" x14ac:dyDescent="0.25">
      <c r="A5" s="17">
        <v>1</v>
      </c>
      <c r="B5" s="19" t="s">
        <v>610</v>
      </c>
      <c r="C5" s="20" t="s">
        <v>611</v>
      </c>
      <c r="D5" s="18" t="s">
        <v>517</v>
      </c>
      <c r="E5" s="18" t="s">
        <v>612</v>
      </c>
      <c r="F5" s="22">
        <v>5308.91</v>
      </c>
      <c r="G5" s="35" t="s">
        <v>791</v>
      </c>
    </row>
    <row r="6" spans="1:7" ht="18" customHeight="1" x14ac:dyDescent="0.25">
      <c r="A6" s="17">
        <v>2</v>
      </c>
      <c r="B6" s="34" t="s">
        <v>810</v>
      </c>
      <c r="C6" s="20" t="s">
        <v>613</v>
      </c>
      <c r="D6" s="18" t="s">
        <v>517</v>
      </c>
      <c r="E6" s="18" t="s">
        <v>614</v>
      </c>
      <c r="F6" s="22">
        <v>7780.49</v>
      </c>
      <c r="G6" s="35" t="s">
        <v>791</v>
      </c>
    </row>
    <row r="7" spans="1:7" ht="30" x14ac:dyDescent="0.25">
      <c r="A7" s="17">
        <v>3</v>
      </c>
      <c r="B7" s="19" t="s">
        <v>615</v>
      </c>
      <c r="C7" s="20" t="s">
        <v>616</v>
      </c>
      <c r="D7" s="18" t="s">
        <v>617</v>
      </c>
      <c r="E7" s="18" t="s">
        <v>618</v>
      </c>
      <c r="F7" s="22">
        <v>40557.360000000001</v>
      </c>
      <c r="G7" s="23" t="s">
        <v>619</v>
      </c>
    </row>
    <row r="8" spans="1:7" ht="18" customHeight="1" x14ac:dyDescent="0.25">
      <c r="A8" s="17">
        <v>4</v>
      </c>
      <c r="B8" s="19" t="s">
        <v>505</v>
      </c>
      <c r="C8" s="20" t="s">
        <v>620</v>
      </c>
      <c r="D8" s="18" t="s">
        <v>621</v>
      </c>
      <c r="E8" s="18" t="s">
        <v>622</v>
      </c>
      <c r="F8" s="22">
        <v>3000</v>
      </c>
      <c r="G8" s="23" t="s">
        <v>623</v>
      </c>
    </row>
    <row r="9" spans="1:7" ht="18" customHeight="1" x14ac:dyDescent="0.25">
      <c r="A9" s="17">
        <v>5</v>
      </c>
      <c r="B9" s="19" t="s">
        <v>505</v>
      </c>
      <c r="C9" s="20" t="s">
        <v>641</v>
      </c>
      <c r="D9" s="18" t="s">
        <v>161</v>
      </c>
      <c r="E9" s="18" t="s">
        <v>643</v>
      </c>
      <c r="F9" s="22">
        <v>2000</v>
      </c>
      <c r="G9" s="35" t="s">
        <v>792</v>
      </c>
    </row>
    <row r="10" spans="1:7" ht="18" customHeight="1" x14ac:dyDescent="0.25">
      <c r="A10" s="17">
        <v>6</v>
      </c>
      <c r="B10" s="34" t="s">
        <v>811</v>
      </c>
      <c r="C10" s="20" t="s">
        <v>644</v>
      </c>
      <c r="D10" s="18" t="s">
        <v>645</v>
      </c>
      <c r="E10" s="18" t="s">
        <v>646</v>
      </c>
      <c r="F10" s="22">
        <v>7700</v>
      </c>
      <c r="G10" s="35" t="s">
        <v>504</v>
      </c>
    </row>
    <row r="11" spans="1:7" ht="18" customHeight="1" x14ac:dyDescent="0.25">
      <c r="A11" s="17">
        <v>7</v>
      </c>
      <c r="B11" s="19" t="s">
        <v>647</v>
      </c>
      <c r="C11" s="20" t="s">
        <v>648</v>
      </c>
      <c r="D11" s="18" t="s">
        <v>649</v>
      </c>
      <c r="E11" s="18" t="s">
        <v>633</v>
      </c>
      <c r="F11" s="22">
        <v>1440</v>
      </c>
      <c r="G11" s="35" t="s">
        <v>504</v>
      </c>
    </row>
    <row r="12" spans="1:7" ht="18" customHeight="1" x14ac:dyDescent="0.25">
      <c r="A12" s="17">
        <v>8</v>
      </c>
      <c r="B12" s="19" t="s">
        <v>652</v>
      </c>
      <c r="C12" s="20" t="s">
        <v>653</v>
      </c>
      <c r="D12" s="18" t="s">
        <v>654</v>
      </c>
      <c r="E12" s="18" t="s">
        <v>655</v>
      </c>
      <c r="F12" s="22">
        <v>100</v>
      </c>
      <c r="G12" s="35" t="s">
        <v>506</v>
      </c>
    </row>
    <row r="13" spans="1:7" ht="18" customHeight="1" x14ac:dyDescent="0.25">
      <c r="A13" s="17">
        <v>9</v>
      </c>
      <c r="B13" s="19" t="s">
        <v>656</v>
      </c>
      <c r="C13" s="20" t="s">
        <v>657</v>
      </c>
      <c r="D13" s="18" t="s">
        <v>654</v>
      </c>
      <c r="E13" s="18" t="s">
        <v>658</v>
      </c>
      <c r="F13" s="22">
        <v>1800</v>
      </c>
      <c r="G13" s="35" t="s">
        <v>506</v>
      </c>
    </row>
    <row r="14" spans="1:7" ht="30" x14ac:dyDescent="0.25">
      <c r="A14" s="17">
        <v>10</v>
      </c>
      <c r="B14" s="19" t="s">
        <v>664</v>
      </c>
      <c r="C14" s="20" t="s">
        <v>665</v>
      </c>
      <c r="D14" s="18" t="s">
        <v>666</v>
      </c>
      <c r="E14" s="18" t="s">
        <v>667</v>
      </c>
      <c r="F14" s="22">
        <v>506144.06</v>
      </c>
      <c r="G14" s="23" t="s">
        <v>668</v>
      </c>
    </row>
    <row r="15" spans="1:7" ht="18" customHeight="1" x14ac:dyDescent="0.25">
      <c r="A15" s="17">
        <v>11</v>
      </c>
      <c r="B15" s="19" t="s">
        <v>499</v>
      </c>
      <c r="C15" s="20" t="s">
        <v>669</v>
      </c>
      <c r="D15" s="18" t="s">
        <v>654</v>
      </c>
      <c r="E15" s="18" t="s">
        <v>670</v>
      </c>
      <c r="F15" s="22">
        <v>7960</v>
      </c>
      <c r="G15" s="35" t="s">
        <v>506</v>
      </c>
    </row>
    <row r="16" spans="1:7" ht="18" customHeight="1" x14ac:dyDescent="0.25">
      <c r="A16" s="17">
        <v>12</v>
      </c>
      <c r="B16" s="19" t="s">
        <v>671</v>
      </c>
      <c r="C16" s="20" t="s">
        <v>672</v>
      </c>
      <c r="D16" s="18" t="s">
        <v>654</v>
      </c>
      <c r="E16" s="18" t="s">
        <v>673</v>
      </c>
      <c r="F16" s="22">
        <v>500</v>
      </c>
      <c r="G16" s="35" t="s">
        <v>506</v>
      </c>
    </row>
    <row r="17" spans="1:7" ht="18" customHeight="1" x14ac:dyDescent="0.25">
      <c r="A17" s="17">
        <v>13</v>
      </c>
      <c r="B17" s="19" t="s">
        <v>677</v>
      </c>
      <c r="C17" s="20" t="s">
        <v>678</v>
      </c>
      <c r="D17" s="18" t="s">
        <v>679</v>
      </c>
      <c r="E17" s="18" t="s">
        <v>622</v>
      </c>
      <c r="F17" s="22">
        <v>17469.75</v>
      </c>
      <c r="G17" s="35" t="s">
        <v>789</v>
      </c>
    </row>
    <row r="18" spans="1:7" ht="18" customHeight="1" x14ac:dyDescent="0.25">
      <c r="A18" s="17">
        <v>14</v>
      </c>
      <c r="B18" s="19" t="s">
        <v>680</v>
      </c>
      <c r="C18" s="20" t="s">
        <v>681</v>
      </c>
      <c r="D18" s="18" t="s">
        <v>682</v>
      </c>
      <c r="E18" s="18" t="s">
        <v>683</v>
      </c>
      <c r="F18" s="22">
        <v>2285.1</v>
      </c>
      <c r="G18" s="35" t="s">
        <v>789</v>
      </c>
    </row>
    <row r="19" spans="1:7" ht="18" customHeight="1" x14ac:dyDescent="0.25">
      <c r="A19" s="17">
        <v>15</v>
      </c>
      <c r="B19" s="19" t="s">
        <v>503</v>
      </c>
      <c r="C19" s="20" t="s">
        <v>684</v>
      </c>
      <c r="D19" s="18" t="s">
        <v>685</v>
      </c>
      <c r="E19" s="18" t="s">
        <v>622</v>
      </c>
      <c r="F19" s="22">
        <v>35081.25</v>
      </c>
      <c r="G19" s="35" t="s">
        <v>789</v>
      </c>
    </row>
    <row r="20" spans="1:7" ht="18" customHeight="1" x14ac:dyDescent="0.25">
      <c r="A20" s="17">
        <v>16</v>
      </c>
      <c r="B20" s="19" t="s">
        <v>686</v>
      </c>
      <c r="C20" s="20" t="s">
        <v>687</v>
      </c>
      <c r="D20" s="18" t="s">
        <v>688</v>
      </c>
      <c r="E20" s="18" t="s">
        <v>622</v>
      </c>
      <c r="F20" s="22">
        <v>17245.499999999996</v>
      </c>
      <c r="G20" s="35" t="s">
        <v>789</v>
      </c>
    </row>
    <row r="21" spans="1:7" ht="18" customHeight="1" x14ac:dyDescent="0.25">
      <c r="A21" s="17">
        <v>17</v>
      </c>
      <c r="B21" s="34" t="s">
        <v>812</v>
      </c>
      <c r="C21" s="20" t="s">
        <v>689</v>
      </c>
      <c r="D21" s="18" t="s">
        <v>298</v>
      </c>
      <c r="E21" s="18" t="s">
        <v>690</v>
      </c>
      <c r="F21" s="22">
        <v>9327.64</v>
      </c>
      <c r="G21" s="35" t="s">
        <v>504</v>
      </c>
    </row>
    <row r="22" spans="1:7" ht="18" customHeight="1" x14ac:dyDescent="0.25">
      <c r="A22" s="17">
        <v>18</v>
      </c>
      <c r="B22" s="34" t="s">
        <v>813</v>
      </c>
      <c r="C22" s="20" t="s">
        <v>689</v>
      </c>
      <c r="D22" s="18" t="s">
        <v>298</v>
      </c>
      <c r="E22" s="18" t="s">
        <v>691</v>
      </c>
      <c r="F22" s="22">
        <v>5070</v>
      </c>
      <c r="G22" s="35" t="s">
        <v>504</v>
      </c>
    </row>
    <row r="23" spans="1:7" x14ac:dyDescent="0.25">
      <c r="A23" s="17">
        <v>19</v>
      </c>
      <c r="B23" s="34" t="s">
        <v>541</v>
      </c>
      <c r="C23" s="20" t="s">
        <v>692</v>
      </c>
      <c r="D23" s="18" t="s">
        <v>298</v>
      </c>
      <c r="E23" s="18" t="s">
        <v>693</v>
      </c>
      <c r="F23" s="22">
        <v>4740</v>
      </c>
      <c r="G23" s="35" t="s">
        <v>560</v>
      </c>
    </row>
    <row r="24" spans="1:7" x14ac:dyDescent="0.25">
      <c r="A24" s="17">
        <v>20</v>
      </c>
      <c r="B24" s="19" t="s">
        <v>299</v>
      </c>
      <c r="C24" s="20" t="s">
        <v>694</v>
      </c>
      <c r="D24" s="18" t="s">
        <v>298</v>
      </c>
      <c r="E24" s="18" t="s">
        <v>695</v>
      </c>
      <c r="F24" s="22">
        <v>20750</v>
      </c>
      <c r="G24" s="35" t="s">
        <v>519</v>
      </c>
    </row>
    <row r="25" spans="1:7" ht="18" customHeight="1" x14ac:dyDescent="0.25">
      <c r="A25" s="17">
        <v>21</v>
      </c>
      <c r="B25" s="34" t="s">
        <v>814</v>
      </c>
      <c r="C25" s="20" t="s">
        <v>696</v>
      </c>
      <c r="D25" s="18" t="s">
        <v>298</v>
      </c>
      <c r="E25" s="18" t="s">
        <v>697</v>
      </c>
      <c r="F25" s="22">
        <v>2945</v>
      </c>
      <c r="G25" s="35" t="s">
        <v>518</v>
      </c>
    </row>
    <row r="26" spans="1:7" x14ac:dyDescent="0.25">
      <c r="A26" s="17">
        <v>22</v>
      </c>
      <c r="B26" s="34" t="s">
        <v>815</v>
      </c>
      <c r="C26" s="20" t="s">
        <v>696</v>
      </c>
      <c r="D26" s="18" t="s">
        <v>298</v>
      </c>
      <c r="E26" s="18" t="s">
        <v>695</v>
      </c>
      <c r="F26" s="22">
        <v>12780.11</v>
      </c>
      <c r="G26" s="35" t="s">
        <v>793</v>
      </c>
    </row>
    <row r="27" spans="1:7" ht="18" customHeight="1" x14ac:dyDescent="0.25">
      <c r="A27" s="17">
        <v>23</v>
      </c>
      <c r="B27" s="34" t="s">
        <v>512</v>
      </c>
      <c r="C27" s="20" t="s">
        <v>698</v>
      </c>
      <c r="D27" s="18" t="s">
        <v>699</v>
      </c>
      <c r="E27" s="18" t="s">
        <v>622</v>
      </c>
      <c r="F27" s="22">
        <v>1300.08</v>
      </c>
      <c r="G27" s="35" t="s">
        <v>794</v>
      </c>
    </row>
    <row r="28" spans="1:7" x14ac:dyDescent="0.25">
      <c r="A28" s="17">
        <v>24</v>
      </c>
      <c r="B28" s="34" t="s">
        <v>524</v>
      </c>
      <c r="C28" s="20" t="s">
        <v>527</v>
      </c>
      <c r="D28" s="18" t="s">
        <v>297</v>
      </c>
      <c r="E28" s="18" t="s">
        <v>700</v>
      </c>
      <c r="F28" s="22">
        <v>6985</v>
      </c>
      <c r="G28" s="35" t="s">
        <v>510</v>
      </c>
    </row>
    <row r="29" spans="1:7" x14ac:dyDescent="0.25">
      <c r="A29" s="17">
        <v>25</v>
      </c>
      <c r="B29" s="34" t="s">
        <v>524</v>
      </c>
      <c r="C29" s="20" t="s">
        <v>627</v>
      </c>
      <c r="D29" s="18" t="s">
        <v>701</v>
      </c>
      <c r="E29" s="18" t="s">
        <v>702</v>
      </c>
      <c r="F29" s="22">
        <v>13.27</v>
      </c>
      <c r="G29" s="35" t="s">
        <v>795</v>
      </c>
    </row>
    <row r="30" spans="1:7" x14ac:dyDescent="0.25">
      <c r="A30" s="17">
        <v>26</v>
      </c>
      <c r="B30" s="34" t="s">
        <v>511</v>
      </c>
      <c r="C30" s="20" t="s">
        <v>698</v>
      </c>
      <c r="D30" s="18" t="s">
        <v>703</v>
      </c>
      <c r="E30" s="18" t="s">
        <v>622</v>
      </c>
      <c r="F30" s="22">
        <v>240.84</v>
      </c>
      <c r="G30" s="35" t="s">
        <v>796</v>
      </c>
    </row>
    <row r="31" spans="1:7" ht="18" customHeight="1" x14ac:dyDescent="0.25">
      <c r="A31" s="17">
        <v>27</v>
      </c>
      <c r="B31" s="19" t="s">
        <v>513</v>
      </c>
      <c r="C31" s="20" t="s">
        <v>698</v>
      </c>
      <c r="D31" s="18" t="s">
        <v>704</v>
      </c>
      <c r="E31" s="18" t="s">
        <v>670</v>
      </c>
      <c r="F31" s="22">
        <v>154.63749999999999</v>
      </c>
      <c r="G31" s="35" t="s">
        <v>797</v>
      </c>
    </row>
    <row r="32" spans="1:7" ht="30" x14ac:dyDescent="0.25">
      <c r="A32" s="17">
        <v>28</v>
      </c>
      <c r="B32" s="19" t="s">
        <v>705</v>
      </c>
      <c r="C32" s="20" t="s">
        <v>706</v>
      </c>
      <c r="D32" s="18" t="s">
        <v>707</v>
      </c>
      <c r="E32" s="18" t="s">
        <v>633</v>
      </c>
      <c r="F32" s="22">
        <v>663.61</v>
      </c>
      <c r="G32" s="35" t="s">
        <v>798</v>
      </c>
    </row>
    <row r="33" spans="1:7" ht="18" customHeight="1" x14ac:dyDescent="0.25">
      <c r="A33" s="17">
        <v>29</v>
      </c>
      <c r="B33" s="19" t="s">
        <v>515</v>
      </c>
      <c r="C33" s="20" t="s">
        <v>708</v>
      </c>
      <c r="D33" s="18" t="s">
        <v>709</v>
      </c>
      <c r="E33" s="18" t="s">
        <v>622</v>
      </c>
      <c r="F33" s="22">
        <v>2843.5499999999997</v>
      </c>
      <c r="G33" s="35" t="s">
        <v>790</v>
      </c>
    </row>
    <row r="34" spans="1:7" ht="18" customHeight="1" x14ac:dyDescent="0.25">
      <c r="A34" s="17">
        <v>30</v>
      </c>
      <c r="B34" s="19" t="s">
        <v>710</v>
      </c>
      <c r="C34" s="20" t="s">
        <v>711</v>
      </c>
      <c r="D34" s="18" t="s">
        <v>712</v>
      </c>
      <c r="E34" s="18" t="s">
        <v>713</v>
      </c>
      <c r="F34" s="22">
        <v>54000</v>
      </c>
      <c r="G34" s="35" t="s">
        <v>790</v>
      </c>
    </row>
    <row r="35" spans="1:7" ht="18" customHeight="1" x14ac:dyDescent="0.25">
      <c r="A35" s="17">
        <v>31</v>
      </c>
      <c r="B35" s="19" t="s">
        <v>502</v>
      </c>
      <c r="C35" s="20" t="s">
        <v>708</v>
      </c>
      <c r="D35" s="18" t="s">
        <v>714</v>
      </c>
      <c r="E35" s="18" t="s">
        <v>622</v>
      </c>
      <c r="F35" s="22">
        <v>7963.3499999999995</v>
      </c>
      <c r="G35" s="35" t="s">
        <v>789</v>
      </c>
    </row>
    <row r="36" spans="1:7" ht="18" customHeight="1" x14ac:dyDescent="0.25">
      <c r="A36" s="17">
        <v>32</v>
      </c>
      <c r="B36" s="19" t="s">
        <v>505</v>
      </c>
      <c r="C36" s="20" t="s">
        <v>723</v>
      </c>
      <c r="D36" s="18" t="s">
        <v>724</v>
      </c>
      <c r="E36" s="18" t="s">
        <v>725</v>
      </c>
      <c r="F36" s="22">
        <v>15500</v>
      </c>
      <c r="G36" s="35" t="s">
        <v>799</v>
      </c>
    </row>
    <row r="37" spans="1:7" ht="18" customHeight="1" x14ac:dyDescent="0.25">
      <c r="A37" s="17">
        <v>33</v>
      </c>
      <c r="B37" s="34" t="s">
        <v>816</v>
      </c>
      <c r="C37" s="20" t="s">
        <v>723</v>
      </c>
      <c r="D37" s="18" t="s">
        <v>726</v>
      </c>
      <c r="E37" s="18" t="s">
        <v>670</v>
      </c>
      <c r="F37" s="22">
        <v>4784</v>
      </c>
      <c r="G37" s="35" t="s">
        <v>518</v>
      </c>
    </row>
    <row r="38" spans="1:7" ht="18" customHeight="1" x14ac:dyDescent="0.25">
      <c r="A38" s="17">
        <v>34</v>
      </c>
      <c r="B38" s="34" t="s">
        <v>817</v>
      </c>
      <c r="C38" s="20" t="s">
        <v>723</v>
      </c>
      <c r="D38" s="18" t="s">
        <v>726</v>
      </c>
      <c r="E38" s="18" t="s">
        <v>673</v>
      </c>
      <c r="F38" s="22">
        <v>32900</v>
      </c>
      <c r="G38" s="35" t="s">
        <v>504</v>
      </c>
    </row>
    <row r="39" spans="1:7" ht="18" customHeight="1" x14ac:dyDescent="0.25">
      <c r="A39" s="17">
        <v>35</v>
      </c>
      <c r="B39" s="34" t="s">
        <v>818</v>
      </c>
      <c r="C39" s="20" t="s">
        <v>723</v>
      </c>
      <c r="D39" s="18" t="s">
        <v>726</v>
      </c>
      <c r="E39" s="18" t="s">
        <v>667</v>
      </c>
      <c r="F39" s="22">
        <v>11580</v>
      </c>
      <c r="G39" s="35" t="s">
        <v>504</v>
      </c>
    </row>
    <row r="40" spans="1:7" ht="18" customHeight="1" x14ac:dyDescent="0.25">
      <c r="A40" s="17">
        <v>36</v>
      </c>
      <c r="B40" s="34" t="s">
        <v>819</v>
      </c>
      <c r="C40" s="20" t="s">
        <v>723</v>
      </c>
      <c r="D40" s="18" t="s">
        <v>726</v>
      </c>
      <c r="E40" s="18" t="s">
        <v>700</v>
      </c>
      <c r="F40" s="22">
        <v>9850</v>
      </c>
      <c r="G40" s="35" t="s">
        <v>504</v>
      </c>
    </row>
    <row r="41" spans="1:7" ht="18" customHeight="1" x14ac:dyDescent="0.25">
      <c r="A41" s="17">
        <v>37</v>
      </c>
      <c r="B41" s="19" t="s">
        <v>731</v>
      </c>
      <c r="C41" s="20" t="s">
        <v>732</v>
      </c>
      <c r="D41" s="18" t="s">
        <v>733</v>
      </c>
      <c r="E41" s="18" t="s">
        <v>734</v>
      </c>
      <c r="F41" s="22">
        <v>8641.76</v>
      </c>
      <c r="G41" s="35" t="s">
        <v>800</v>
      </c>
    </row>
    <row r="42" spans="1:7" ht="18" customHeight="1" x14ac:dyDescent="0.25">
      <c r="A42" s="17">
        <v>38</v>
      </c>
      <c r="B42" s="19" t="s">
        <v>500</v>
      </c>
      <c r="C42" s="20" t="s">
        <v>735</v>
      </c>
      <c r="D42" s="18" t="s">
        <v>736</v>
      </c>
      <c r="E42" s="18" t="s">
        <v>622</v>
      </c>
      <c r="F42" s="22">
        <v>517.65</v>
      </c>
      <c r="G42" s="35" t="s">
        <v>501</v>
      </c>
    </row>
    <row r="43" spans="1:7" ht="18" customHeight="1" x14ac:dyDescent="0.25">
      <c r="A43" s="17">
        <v>39</v>
      </c>
      <c r="B43" s="19" t="s">
        <v>737</v>
      </c>
      <c r="C43" s="20" t="s">
        <v>738</v>
      </c>
      <c r="D43" s="18" t="s">
        <v>739</v>
      </c>
      <c r="E43" s="18" t="s">
        <v>633</v>
      </c>
      <c r="F43" s="22">
        <v>2756.875</v>
      </c>
      <c r="G43" s="35" t="s">
        <v>801</v>
      </c>
    </row>
    <row r="44" spans="1:7" ht="18" customHeight="1" x14ac:dyDescent="0.25">
      <c r="A44" s="17">
        <v>40</v>
      </c>
      <c r="B44" s="19" t="s">
        <v>737</v>
      </c>
      <c r="C44" s="20" t="s">
        <v>738</v>
      </c>
      <c r="D44" s="18" t="s">
        <v>739</v>
      </c>
      <c r="E44" s="18" t="s">
        <v>734</v>
      </c>
      <c r="F44" s="22">
        <v>63043.125</v>
      </c>
      <c r="G44" s="35" t="s">
        <v>801</v>
      </c>
    </row>
    <row r="45" spans="1:7" ht="18" customHeight="1" x14ac:dyDescent="0.25">
      <c r="A45" s="17">
        <v>41</v>
      </c>
      <c r="B45" s="19" t="s">
        <v>737</v>
      </c>
      <c r="C45" s="20" t="s">
        <v>738</v>
      </c>
      <c r="D45" s="18" t="s">
        <v>739</v>
      </c>
      <c r="E45" s="18" t="s">
        <v>622</v>
      </c>
      <c r="F45" s="22">
        <v>19908.124999999996</v>
      </c>
      <c r="G45" s="35" t="s">
        <v>802</v>
      </c>
    </row>
    <row r="46" spans="1:7" ht="30" x14ac:dyDescent="0.25">
      <c r="A46" s="17">
        <v>42</v>
      </c>
      <c r="B46" s="19" t="s">
        <v>664</v>
      </c>
      <c r="C46" s="20" t="s">
        <v>740</v>
      </c>
      <c r="D46" s="18" t="s">
        <v>741</v>
      </c>
      <c r="E46" s="18" t="s">
        <v>742</v>
      </c>
      <c r="F46" s="22"/>
      <c r="G46" s="35" t="s">
        <v>803</v>
      </c>
    </row>
    <row r="47" spans="1:7" ht="45" x14ac:dyDescent="0.25">
      <c r="A47" s="17">
        <v>43</v>
      </c>
      <c r="B47" s="19" t="s">
        <v>743</v>
      </c>
      <c r="C47" s="20" t="s">
        <v>744</v>
      </c>
      <c r="D47" s="18" t="s">
        <v>745</v>
      </c>
      <c r="E47" s="18" t="s">
        <v>746</v>
      </c>
      <c r="F47" s="22"/>
      <c r="G47" s="35" t="s">
        <v>804</v>
      </c>
    </row>
    <row r="48" spans="1:7" ht="18" customHeight="1" x14ac:dyDescent="0.25">
      <c r="A48" s="17">
        <v>44</v>
      </c>
      <c r="B48" s="19" t="s">
        <v>299</v>
      </c>
      <c r="C48" s="20" t="s">
        <v>747</v>
      </c>
      <c r="D48" s="18" t="s">
        <v>748</v>
      </c>
      <c r="E48" s="18" t="s">
        <v>622</v>
      </c>
      <c r="F48" s="22">
        <v>3382.6</v>
      </c>
      <c r="G48" s="35" t="s">
        <v>518</v>
      </c>
    </row>
    <row r="49" spans="1:7" ht="45" x14ac:dyDescent="0.25">
      <c r="A49" s="17">
        <v>45</v>
      </c>
      <c r="B49" s="19" t="s">
        <v>749</v>
      </c>
      <c r="C49" s="20" t="s">
        <v>727</v>
      </c>
      <c r="D49" s="18" t="s">
        <v>750</v>
      </c>
      <c r="E49" s="18" t="s">
        <v>751</v>
      </c>
      <c r="F49" s="22">
        <v>7173.75</v>
      </c>
      <c r="G49" s="23" t="s">
        <v>752</v>
      </c>
    </row>
    <row r="50" spans="1:7" ht="18" customHeight="1" x14ac:dyDescent="0.25">
      <c r="A50" s="17">
        <v>46</v>
      </c>
      <c r="B50" s="19" t="s">
        <v>505</v>
      </c>
      <c r="C50" s="20" t="s">
        <v>753</v>
      </c>
      <c r="D50" s="18" t="s">
        <v>754</v>
      </c>
      <c r="E50" s="36">
        <v>3</v>
      </c>
      <c r="F50" s="22">
        <v>1200</v>
      </c>
      <c r="G50" s="35" t="s">
        <v>805</v>
      </c>
    </row>
    <row r="51" spans="1:7" ht="30" x14ac:dyDescent="0.25">
      <c r="A51" s="17">
        <v>47</v>
      </c>
      <c r="B51" s="19" t="s">
        <v>755</v>
      </c>
      <c r="C51" s="20" t="s">
        <v>756</v>
      </c>
      <c r="D51" s="18" t="s">
        <v>757</v>
      </c>
      <c r="E51" s="18" t="s">
        <v>758</v>
      </c>
      <c r="F51" s="22">
        <v>19908.419999999998</v>
      </c>
      <c r="G51" s="35" t="s">
        <v>806</v>
      </c>
    </row>
    <row r="52" spans="1:7" ht="30" x14ac:dyDescent="0.25">
      <c r="A52" s="17">
        <v>48</v>
      </c>
      <c r="B52" s="19" t="s">
        <v>755</v>
      </c>
      <c r="C52" s="20" t="s">
        <v>759</v>
      </c>
      <c r="D52" s="18" t="s">
        <v>757</v>
      </c>
      <c r="E52" s="18" t="s">
        <v>760</v>
      </c>
      <c r="F52" s="22">
        <v>0</v>
      </c>
      <c r="G52" s="35" t="s">
        <v>807</v>
      </c>
    </row>
    <row r="53" spans="1:7" ht="18" customHeight="1" x14ac:dyDescent="0.25">
      <c r="A53" s="17">
        <v>49</v>
      </c>
      <c r="B53" s="19" t="s">
        <v>761</v>
      </c>
      <c r="C53" s="20" t="s">
        <v>627</v>
      </c>
      <c r="D53" s="18" t="s">
        <v>762</v>
      </c>
      <c r="E53" s="18" t="s">
        <v>763</v>
      </c>
      <c r="F53" s="22">
        <v>13.27</v>
      </c>
      <c r="G53" s="35" t="s">
        <v>795</v>
      </c>
    </row>
    <row r="54" spans="1:7" ht="45" x14ac:dyDescent="0.25">
      <c r="A54" s="17">
        <v>50</v>
      </c>
      <c r="B54" s="19" t="s">
        <v>764</v>
      </c>
      <c r="C54" s="20" t="s">
        <v>765</v>
      </c>
      <c r="D54" s="18" t="s">
        <v>766</v>
      </c>
      <c r="E54" s="36">
        <v>5</v>
      </c>
      <c r="F54" s="22">
        <v>1089388.81</v>
      </c>
      <c r="G54" s="35" t="s">
        <v>808</v>
      </c>
    </row>
    <row r="55" spans="1:7" ht="25.5" customHeight="1" x14ac:dyDescent="0.25">
      <c r="E55" s="26" t="s">
        <v>494</v>
      </c>
      <c r="F55" s="27">
        <f>SUM(F5:F54)</f>
        <v>2076697.8925000001</v>
      </c>
    </row>
    <row r="57" spans="1:7" ht="18.75" x14ac:dyDescent="0.3">
      <c r="A57" s="29" t="s">
        <v>520</v>
      </c>
    </row>
    <row r="58" spans="1:7" ht="30" x14ac:dyDescent="0.25">
      <c r="A58" s="14" t="s">
        <v>488</v>
      </c>
      <c r="B58" s="15" t="s">
        <v>496</v>
      </c>
      <c r="C58" s="15" t="s">
        <v>489</v>
      </c>
      <c r="D58" s="15" t="s">
        <v>0</v>
      </c>
      <c r="E58" s="15" t="s">
        <v>497</v>
      </c>
      <c r="F58" s="14" t="s">
        <v>498</v>
      </c>
      <c r="G58" s="15" t="s">
        <v>490</v>
      </c>
    </row>
    <row r="59" spans="1:7" ht="30" x14ac:dyDescent="0.25">
      <c r="A59" s="31">
        <v>1</v>
      </c>
      <c r="B59" s="19" t="s">
        <v>600</v>
      </c>
      <c r="C59" s="20" t="s">
        <v>601</v>
      </c>
      <c r="D59" s="18" t="s">
        <v>602</v>
      </c>
      <c r="E59" s="18" t="s">
        <v>603</v>
      </c>
      <c r="F59" s="21" t="s">
        <v>526</v>
      </c>
      <c r="G59" s="23" t="s">
        <v>604</v>
      </c>
    </row>
    <row r="60" spans="1:7" ht="45" x14ac:dyDescent="0.25">
      <c r="A60" s="31">
        <v>2</v>
      </c>
      <c r="B60" s="19" t="s">
        <v>605</v>
      </c>
      <c r="C60" s="20" t="s">
        <v>606</v>
      </c>
      <c r="D60" s="18" t="s">
        <v>607</v>
      </c>
      <c r="E60" s="18" t="s">
        <v>608</v>
      </c>
      <c r="F60" s="21" t="s">
        <v>526</v>
      </c>
      <c r="G60" s="23" t="s">
        <v>609</v>
      </c>
    </row>
    <row r="61" spans="1:7" x14ac:dyDescent="0.25">
      <c r="A61" s="31">
        <v>3</v>
      </c>
      <c r="B61" s="19" t="s">
        <v>514</v>
      </c>
      <c r="C61" s="20" t="s">
        <v>627</v>
      </c>
      <c r="D61" s="18" t="s">
        <v>628</v>
      </c>
      <c r="E61" s="18" t="s">
        <v>629</v>
      </c>
      <c r="F61" s="21" t="s">
        <v>526</v>
      </c>
      <c r="G61" s="35" t="s">
        <v>784</v>
      </c>
    </row>
    <row r="62" spans="1:7" ht="30" x14ac:dyDescent="0.25">
      <c r="A62" s="31">
        <v>4</v>
      </c>
      <c r="B62" s="34" t="s">
        <v>779</v>
      </c>
      <c r="C62" s="20" t="s">
        <v>624</v>
      </c>
      <c r="D62" s="18" t="s">
        <v>625</v>
      </c>
      <c r="E62" s="18" t="s">
        <v>626</v>
      </c>
      <c r="F62" s="21">
        <v>5073.78</v>
      </c>
      <c r="G62" s="23" t="s">
        <v>523</v>
      </c>
    </row>
    <row r="63" spans="1:7" ht="30" x14ac:dyDescent="0.25">
      <c r="A63" s="31">
        <v>5</v>
      </c>
      <c r="B63" s="34" t="s">
        <v>545</v>
      </c>
      <c r="C63" s="20" t="s">
        <v>635</v>
      </c>
      <c r="D63" s="18" t="s">
        <v>636</v>
      </c>
      <c r="E63" s="18" t="s">
        <v>637</v>
      </c>
      <c r="F63" s="21">
        <v>1244.1300000000001</v>
      </c>
      <c r="G63" s="23" t="s">
        <v>522</v>
      </c>
    </row>
    <row r="64" spans="1:7" ht="30" x14ac:dyDescent="0.25">
      <c r="A64" s="31">
        <v>6</v>
      </c>
      <c r="B64" s="34" t="s">
        <v>512</v>
      </c>
      <c r="C64" s="20" t="s">
        <v>638</v>
      </c>
      <c r="D64" s="18" t="s">
        <v>639</v>
      </c>
      <c r="E64" s="18" t="s">
        <v>640</v>
      </c>
      <c r="F64" s="21">
        <v>384.3</v>
      </c>
      <c r="G64" s="23" t="s">
        <v>522</v>
      </c>
    </row>
    <row r="65" spans="1:8" ht="30" x14ac:dyDescent="0.25">
      <c r="A65" s="31">
        <v>7</v>
      </c>
      <c r="B65" s="34" t="s">
        <v>780</v>
      </c>
      <c r="C65" s="20" t="s">
        <v>641</v>
      </c>
      <c r="D65" s="18" t="s">
        <v>642</v>
      </c>
      <c r="E65" s="18" t="s">
        <v>626</v>
      </c>
      <c r="F65" s="21">
        <v>77.8</v>
      </c>
      <c r="G65" s="23" t="s">
        <v>522</v>
      </c>
    </row>
    <row r="66" spans="1:8" ht="30" x14ac:dyDescent="0.25">
      <c r="A66" s="31">
        <v>8</v>
      </c>
      <c r="B66" s="19" t="s">
        <v>630</v>
      </c>
      <c r="C66" s="20" t="s">
        <v>631</v>
      </c>
      <c r="D66" s="18" t="s">
        <v>632</v>
      </c>
      <c r="E66" s="18" t="s">
        <v>633</v>
      </c>
      <c r="F66" s="21" t="s">
        <v>526</v>
      </c>
      <c r="G66" s="23" t="s">
        <v>634</v>
      </c>
    </row>
    <row r="67" spans="1:8" ht="30" x14ac:dyDescent="0.25">
      <c r="A67" s="31">
        <v>9</v>
      </c>
      <c r="B67" s="34" t="s">
        <v>781</v>
      </c>
      <c r="C67" s="20" t="s">
        <v>650</v>
      </c>
      <c r="D67" s="18" t="s">
        <v>651</v>
      </c>
      <c r="E67" s="18" t="s">
        <v>640</v>
      </c>
      <c r="F67" s="21">
        <v>2276.36</v>
      </c>
      <c r="G67" s="23" t="s">
        <v>522</v>
      </c>
    </row>
    <row r="68" spans="1:8" ht="30" x14ac:dyDescent="0.25">
      <c r="A68" s="31">
        <v>10</v>
      </c>
      <c r="B68" s="34" t="s">
        <v>508</v>
      </c>
      <c r="C68" s="20" t="s">
        <v>659</v>
      </c>
      <c r="D68" s="18" t="s">
        <v>660</v>
      </c>
      <c r="E68" s="18" t="s">
        <v>626</v>
      </c>
      <c r="F68" s="21">
        <v>249.11</v>
      </c>
      <c r="G68" s="23" t="s">
        <v>522</v>
      </c>
    </row>
    <row r="69" spans="1:8" ht="30" x14ac:dyDescent="0.25">
      <c r="A69" s="31">
        <v>11</v>
      </c>
      <c r="B69" s="34" t="s">
        <v>782</v>
      </c>
      <c r="C69" s="20" t="s">
        <v>661</v>
      </c>
      <c r="D69" s="18" t="s">
        <v>662</v>
      </c>
      <c r="E69" s="18" t="s">
        <v>640</v>
      </c>
      <c r="F69" s="21">
        <v>276.29000000000002</v>
      </c>
      <c r="G69" s="23" t="s">
        <v>522</v>
      </c>
    </row>
    <row r="70" spans="1:8" x14ac:dyDescent="0.25">
      <c r="A70" s="31">
        <v>12</v>
      </c>
      <c r="B70" s="41" t="s">
        <v>281</v>
      </c>
      <c r="C70" s="42" t="s">
        <v>663</v>
      </c>
      <c r="D70" s="43" t="s">
        <v>282</v>
      </c>
      <c r="E70" s="43" t="s">
        <v>622</v>
      </c>
      <c r="F70" s="44"/>
      <c r="G70" s="45" t="s">
        <v>785</v>
      </c>
      <c r="H70" s="46"/>
    </row>
    <row r="71" spans="1:8" ht="30" x14ac:dyDescent="0.25">
      <c r="A71" s="31">
        <v>13</v>
      </c>
      <c r="B71" s="19" t="s">
        <v>516</v>
      </c>
      <c r="C71" s="20" t="s">
        <v>674</v>
      </c>
      <c r="D71" s="18" t="s">
        <v>322</v>
      </c>
      <c r="E71" s="18" t="s">
        <v>675</v>
      </c>
      <c r="F71" s="21" t="s">
        <v>526</v>
      </c>
      <c r="G71" s="23" t="s">
        <v>676</v>
      </c>
    </row>
    <row r="72" spans="1:8" x14ac:dyDescent="0.25">
      <c r="A72" s="31">
        <v>14</v>
      </c>
      <c r="B72" s="34" t="s">
        <v>783</v>
      </c>
      <c r="C72" s="20" t="s">
        <v>715</v>
      </c>
      <c r="D72" s="18" t="s">
        <v>716</v>
      </c>
      <c r="E72" s="18" t="s">
        <v>675</v>
      </c>
      <c r="F72" s="22"/>
      <c r="G72" s="35" t="s">
        <v>786</v>
      </c>
    </row>
    <row r="73" spans="1:8" x14ac:dyDescent="0.25">
      <c r="A73" s="31">
        <v>15</v>
      </c>
      <c r="B73" s="19" t="s">
        <v>656</v>
      </c>
      <c r="C73" s="20" t="s">
        <v>717</v>
      </c>
      <c r="D73" s="18" t="s">
        <v>718</v>
      </c>
      <c r="E73" s="18" t="s">
        <v>719</v>
      </c>
      <c r="F73" s="22"/>
      <c r="G73" s="35" t="s">
        <v>787</v>
      </c>
    </row>
    <row r="74" spans="1:8" ht="30" x14ac:dyDescent="0.25">
      <c r="A74" s="31">
        <v>16</v>
      </c>
      <c r="B74" s="19" t="s">
        <v>720</v>
      </c>
      <c r="C74" s="20" t="s">
        <v>721</v>
      </c>
      <c r="D74" s="18" t="s">
        <v>718</v>
      </c>
      <c r="E74" s="18" t="s">
        <v>722</v>
      </c>
      <c r="F74" s="22"/>
      <c r="G74" s="35" t="s">
        <v>599</v>
      </c>
    </row>
    <row r="75" spans="1:8" x14ac:dyDescent="0.25">
      <c r="A75" s="31">
        <v>17</v>
      </c>
      <c r="B75" s="34" t="s">
        <v>809</v>
      </c>
      <c r="C75" s="20" t="s">
        <v>727</v>
      </c>
      <c r="D75" s="18" t="s">
        <v>728</v>
      </c>
      <c r="E75" s="18" t="s">
        <v>626</v>
      </c>
      <c r="F75" s="22">
        <v>722.88</v>
      </c>
      <c r="G75" s="35" t="s">
        <v>522</v>
      </c>
    </row>
    <row r="76" spans="1:8" x14ac:dyDescent="0.25">
      <c r="A76" s="31">
        <v>18</v>
      </c>
      <c r="B76" s="19" t="s">
        <v>499</v>
      </c>
      <c r="C76" s="20" t="s">
        <v>729</v>
      </c>
      <c r="D76" s="18" t="s">
        <v>509</v>
      </c>
      <c r="E76" s="18" t="s">
        <v>730</v>
      </c>
      <c r="F76" s="22"/>
      <c r="G76" s="35" t="s">
        <v>788</v>
      </c>
    </row>
    <row r="77" spans="1:8" ht="45" x14ac:dyDescent="0.25">
      <c r="A77" s="31">
        <v>19</v>
      </c>
      <c r="B77" s="19" t="s">
        <v>767</v>
      </c>
      <c r="C77" s="20" t="s">
        <v>613</v>
      </c>
      <c r="D77" s="18" t="s">
        <v>768</v>
      </c>
      <c r="E77" s="33">
        <v>2</v>
      </c>
      <c r="F77" s="22"/>
      <c r="G77" s="23" t="s">
        <v>769</v>
      </c>
    </row>
    <row r="78" spans="1:8" ht="45" x14ac:dyDescent="0.25">
      <c r="A78" s="31">
        <v>20</v>
      </c>
      <c r="B78" s="19" t="s">
        <v>767</v>
      </c>
      <c r="C78" s="20" t="s">
        <v>756</v>
      </c>
      <c r="D78" s="18" t="s">
        <v>768</v>
      </c>
      <c r="E78" s="33">
        <v>3</v>
      </c>
      <c r="F78" s="22"/>
      <c r="G78" s="23" t="s">
        <v>770</v>
      </c>
    </row>
    <row r="79" spans="1:8" ht="30" x14ac:dyDescent="0.25">
      <c r="A79" s="31">
        <v>21</v>
      </c>
      <c r="B79" s="19" t="s">
        <v>771</v>
      </c>
      <c r="C79" s="20" t="s">
        <v>772</v>
      </c>
      <c r="D79" s="18" t="s">
        <v>773</v>
      </c>
      <c r="E79" s="33">
        <v>1</v>
      </c>
      <c r="F79" s="22"/>
      <c r="G79" s="23" t="s">
        <v>774</v>
      </c>
    </row>
    <row r="80" spans="1:8" ht="30" x14ac:dyDescent="0.25">
      <c r="A80" s="31">
        <v>22</v>
      </c>
      <c r="B80" s="19" t="s">
        <v>778</v>
      </c>
      <c r="C80" s="20" t="s">
        <v>775</v>
      </c>
      <c r="D80" s="18" t="s">
        <v>776</v>
      </c>
      <c r="E80" s="36">
        <v>2</v>
      </c>
      <c r="F80" s="22"/>
      <c r="G80" s="23" t="s">
        <v>777</v>
      </c>
    </row>
    <row r="81" spans="5:6" ht="25.5" customHeight="1" x14ac:dyDescent="0.25">
      <c r="E81" s="26" t="s">
        <v>494</v>
      </c>
      <c r="F81" s="27">
        <f>SUM(F59:F80)</f>
        <v>10304.650000000001</v>
      </c>
    </row>
  </sheetData>
  <autoFilter ref="A4:G55" xr:uid="{09BD7AB6-EEA7-49DD-A5C8-1CE5EF2A896D}">
    <sortState xmlns:xlrd2="http://schemas.microsoft.com/office/spreadsheetml/2017/richdata2" ref="A5:G55">
      <sortCondition ref="C4:C55"/>
    </sortState>
  </autoFilter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</vt:lpstr>
      <vt:lpstr>PRIHODI I OSTALO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Brumnjak</dc:creator>
  <cp:lastModifiedBy>Andrea Brumnjak</cp:lastModifiedBy>
  <dcterms:created xsi:type="dcterms:W3CDTF">2024-05-09T11:30:41Z</dcterms:created>
  <dcterms:modified xsi:type="dcterms:W3CDTF">2024-05-13T12:01:11Z</dcterms:modified>
</cp:coreProperties>
</file>